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Доходы!$F$61</definedName>
    <definedName name="LAST_CELL" localSheetId="2">Источники!$F$35</definedName>
    <definedName name="LAST_CELL" localSheetId="1">Расходы!$F$106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Доходы!$A$61</definedName>
    <definedName name="REND_1" localSheetId="2">Источники!$A$23</definedName>
    <definedName name="REND_1" localSheetId="1">Расходы!$A$107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</calcChain>
</file>

<file path=xl/sharedStrings.xml><?xml version="1.0" encoding="utf-8"?>
<sst xmlns="http://schemas.openxmlformats.org/spreadsheetml/2006/main" count="555" uniqueCount="268">
  <si>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</si>
  <si>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</si>
  <si>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</si>
  <si>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</si>
  <si>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</si>
  <si>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2021 г.</t>
  </si>
  <si>
    <t>01.04.2021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</si>
  <si>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</si>
  <si>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</si>
  <si>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</si>
  <si>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</si>
  <si>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</si>
  <si>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</si>
  <si>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</si>
  <si>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Финансово-бюджетная палата Дрожжановского муниципального района Республики Татарстан</t>
  </si>
  <si>
    <t>Российская Федерация</t>
  </si>
  <si>
    <t>Периодичность: годовая</t>
  </si>
  <si>
    <t>Единица измерения: руб.</t>
  </si>
  <si>
    <t>93065363</t>
  </si>
  <si>
    <t>992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</si>
  <si>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</si>
  <si>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</si>
  <si>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</si>
  <si>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</si>
  <si>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</si>
  <si>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</si>
  <si>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</si>
  <si>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</si>
  <si>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</si>
  <si>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</si>
  <si>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</si>
  <si>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</si>
  <si>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</si>
  <si>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</si>
  <si>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</si>
  <si>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</si>
  <si>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</si>
  <si>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</si>
  <si>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</si>
  <si>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</si>
  <si>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</si>
  <si>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</si>
  <si>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</si>
  <si>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</si>
  <si>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</si>
  <si>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</si>
  <si>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</si>
  <si>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</si>
  <si>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</si>
  <si>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</si>
  <si>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</si>
  <si>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</si>
  <si>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</si>
  <si>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</si>
  <si>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</si>
  <si>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</si>
  <si>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(за налоговые периоды, истекшие до 1 января 2011 года)</t>
  </si>
  <si>
    <t>182 10503020010000110</t>
  </si>
  <si>
    <t>Единый сельскохозяйственный налог (за налоговые периоды, истекшие до 1 января 2011 года) (пени по соответствующему платежу)</t>
  </si>
  <si>
    <t>182 10503020012100110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</si>
  <si>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</si>
  <si>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</si>
  <si>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</si>
  <si>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</si>
  <si>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</si>
  <si>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</si>
  <si>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</si>
  <si>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</si>
  <si>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</si>
  <si>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</si>
  <si>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</si>
  <si>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</si>
  <si>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</si>
  <si>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</si>
  <si>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</si>
  <si>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</si>
  <si>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</si>
  <si>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</si>
  <si>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</si>
  <si>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</si>
  <si>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</si>
  <si>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992 10800000000000000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</si>
  <si>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</si>
  <si>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992 10804000010000110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</si>
  <si>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</si>
  <si>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992 10804020010000110</t>
  </si>
  <si>
    <t>992 10804020011000110</t>
  </si>
  <si>
    <t>ДОХОДЫ ОТ ИСПОЛЬЗОВАНИЯ ИМУЩЕСТВА, НАХОДЯЩЕГОСЯ В ГОСУДАРСТВЕННОЙ И МУНИЦИПАЛЬНОЙ СОБСТВЕННОСТИ</t>
  </si>
  <si>
    <t>967 11100000000000000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</si>
  <si>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</si>
  <si>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967 11105000000000120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</si>
  <si>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</si>
  <si>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967 11105030000000120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</si>
  <si>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</si>
  <si>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967 11105035100000120</t>
  </si>
  <si>
    <t>ПРОЧИЕ НЕНАЛОГОВЫЕ ДОХОДЫ</t>
  </si>
  <si>
    <t>992 11700000000000000</t>
  </si>
  <si>
    <t>Средства самообложения граждан</t>
  </si>
  <si>
    <t>992 11714000000000150</t>
  </si>
  <si>
    <t>Средства самообложения граждан, зачисляемые в бюджеты сельских поселений</t>
  </si>
  <si>
    <t>992 11714030100000150</t>
  </si>
  <si>
    <t>БЕЗВОЗМЕЗДНЫЕ ПОСТУПЛЕНИЯ</t>
  </si>
  <si>
    <t>992 20000000000000000</t>
  </si>
  <si>
    <t>БЕЗВОЗМЕЗДНЫЕ ПОСТУПЛЕНИЯ ОТ ДРУГИХ БЮДЖЕТОВ БЮДЖЕТНОЙ СИСТЕМЫ РОССИЙСКОЙ ФЕДЕРАЦИИ</t>
  </si>
  <si>
    <t>992 20200000000000000</t>
  </si>
  <si>
    <t>Дотации бюджетам бюджетной системы Российской Федерации</t>
  </si>
  <si>
    <t>992 20210000000000150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</si>
  <si>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</si>
  <si>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</si>
  <si>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бюджетной системы Российской Федерации</t>
  </si>
  <si>
    <t>992 20230000000000150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</si>
  <si>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</si>
  <si>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992 20235118000000150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</si>
  <si>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</si>
  <si>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992 20235118100000150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</si>
  <si>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</si>
  <si>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</si>
  <si>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</si>
  <si>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</si>
  <si>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</si>
  <si>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</si>
  <si>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</si>
  <si>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</si>
  <si>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</si>
  <si>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</si>
  <si>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</si>
  <si>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</si>
  <si>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</si>
  <si>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</si>
  <si>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</si>
  <si>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</si>
  <si>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</si>
  <si>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</si>
  <si>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</si>
  <si>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</si>
  <si>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</si>
  <si>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</si>
  <si>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</si>
  <si>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</si>
  <si>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</si>
  <si>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</si>
  <si>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</si>
  <si>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</si>
  <si>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</si>
  <si>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</si>
  <si>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</si>
  <si>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</si>
  <si>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</si>
  <si>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</si>
  <si>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</si>
  <si>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</si>
  <si>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</si>
  <si>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</si>
  <si>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</si>
  <si>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</si>
  <si>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</si>
  <si>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</si>
  <si>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</si>
  <si>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</si>
  <si>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</si>
  <si>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</si>
  <si>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</si>
  <si>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</si>
  <si>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</si>
  <si>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</si>
  <si>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</si>
  <si>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</si>
  <si>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</si>
  <si>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</si>
  <si>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</si>
  <si>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</si>
  <si>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</si>
  <si>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</si>
  <si>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</si>
  <si>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</si>
  <si>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</si>
  <si>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</si>
  <si>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000 0113 0000000000 119 </t>
  </si>
  <si>
    <t xml:space="preserve">000 0113 0000000000 800 </t>
  </si>
  <si>
    <t xml:space="preserve">000 0113 0000000000 850 </t>
  </si>
  <si>
    <t xml:space="preserve">000 0113 0000000000 851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</si>
  <si>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</si>
  <si>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</si>
  <si>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</si>
  <si>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</si>
  <si>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</si>
  <si>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</si>
  <si>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</si>
  <si>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</si>
  <si>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</si>
  <si>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</si>
  <si>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</si>
  <si>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</si>
  <si>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</si>
  <si>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</si>
  <si>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</si>
  <si>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</si>
  <si>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</si>
  <si>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</si>
  <si>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</si>
  <si>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</si>
  <si>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</si>
  <si>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</si>
  <si>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</si>
  <si>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Закупка энергетических ресурсов</t>
  </si>
  <si>
    <t xml:space="preserve">000 0500 0000000000 247 </t>
  </si>
  <si>
    <t xml:space="preserve">000 0500 0000000000 800 </t>
  </si>
  <si>
    <t xml:space="preserve">000 0500 0000000000 850 </t>
  </si>
  <si>
    <t xml:space="preserve">000 0500 0000000000 851 </t>
  </si>
  <si>
    <t xml:space="preserve">000 0500 0000000000 852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</si>
  <si>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</si>
  <si>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</si>
  <si>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</si>
  <si>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</si>
  <si>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</si>
  <si>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</si>
  <si>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</si>
  <si>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</si>
  <si>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000 0503 0000000000 851 </t>
  </si>
  <si>
    <t xml:space="preserve">000 0503 0000000000 852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</si>
  <si>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</si>
  <si>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</si>
  <si>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</si>
  <si>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</si>
  <si>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</si>
  <si>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</si>
  <si>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</si>
  <si>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</si>
  <si>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 xml:space="preserve">000 0800 0000000000 851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</si>
  <si>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</si>
  <si>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</si>
  <si>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</si>
  <si>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</si>
  <si>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</si>
  <si>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</si>
  <si>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</si>
  <si>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</si>
  <si>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</si>
  <si>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</si>
  <si>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</si>
  <si>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</si>
  <si>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</si>
  <si>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</si>
  <si>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</si>
  <si>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</si>
  <si>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</si>
  <si>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</si>
  <si>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</si>
  <si>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</si>
  <si>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</si>
  <si>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</si>
  <si>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</si>
  <si>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</si>
  <si>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</si>
  <si>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</si>
  <si>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</si>
  <si>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</si>
  <si>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</si>
  <si>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992 01050000000000500</t>
  </si>
  <si>
    <t>Увеличение прочих остатков денежных средств бюджетов сельских поселений</t>
  </si>
  <si>
    <t>992 01050201100000510</t>
  </si>
  <si>
    <t>уменьшение остатков средств, всего</t>
  </si>
  <si>
    <t>720</t>
  </si>
  <si>
    <t>992 01050000000000600</t>
  </si>
  <si>
    <t>Уменьшение прочих остатков денежных средств бюджетов сельских поселений</t>
  </si>
  <si>
    <t>992 01050201100000610</t>
  </si>
  <si>
    <t>Доходы/PARAMS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</si>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</sst>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Дружков Р.Н.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85725</xdr:rowOff>
    </xdr:from>
    <xdr:to>
      <xdr:col>2</xdr:col>
      <xdr:colOff>2162175</xdr:colOff>
      <xdr:row>34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2925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Архипова Л.И.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8.2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ht="26.65" customHeight="1" x14ac:dyDescent="0.2">
      <c r="A6" s="12" t="s">
        <v>8</v>
      </c>
      <c r="B6" s="109" t="s">
        <v>14</v>
      </c>
      <c r="C6" s="110"/>
      <c r="D6" s="110"/>
      <c r="E6" s="3" t="s">
        <v>9</v>
      </c>
      <c r="F6" s="11" t="s">
        <v>19</v>
      </c>
    </row>
    <row r="7" spans="1:6" x14ac:dyDescent="0.2">
      <c r="A7" s="12" t="s">
        <v>10</v>
      </c>
      <c r="B7" s="111" t="s">
        <v>15</v>
      </c>
      <c r="C7" s="111"/>
      <c r="D7" s="111"/>
      <c r="E7" s="3" t="s">
        <v>11</v>
      </c>
      <c r="F7" s="13"/>
    </row>
    <row r="8" spans="1:6" x14ac:dyDescent="0.2">
      <c r="A8" s="12" t="s">
        <v>16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107" t="s">
        <v>20</v>
      </c>
      <c r="B10" s="107"/>
      <c r="C10" s="107"/>
      <c r="D10" s="107"/>
      <c r="E10" s="1"/>
      <c r="F10" s="18"/>
    </row>
    <row r="11" spans="1:6" ht="4.1500000000000004" customHeight="1" x14ac:dyDescent="0.2">
      <c r="A11" s="101" t="s">
        <v>21</v>
      </c>
      <c r="B11" s="95" t="s">
        <v>22</v>
      </c>
      <c r="C11" s="95" t="s">
        <v>23</v>
      </c>
      <c r="D11" s="98" t="s">
        <v>24</v>
      </c>
      <c r="E11" s="98" t="s">
        <v>25</v>
      </c>
      <c r="F11" s="104" t="s">
        <v>26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3202300</v>
      </c>
      <c r="E19" s="29">
        <v>1153374</v>
      </c>
      <c r="F19" s="28">
        <f>IF(OR(D19="-",IF(E19="-",0,E19)&gt;=IF(D19="-",0,D19)),"-",IF(D19="-",0,D19)-IF(E19="-",0,E19))</f>
        <v>2048926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1038000</v>
      </c>
      <c r="E21" s="38">
        <v>528974</v>
      </c>
      <c r="F21" s="39">
        <f t="shared" ref="F21:F61" si="0">IF(OR(D21="-",IF(E21="-",0,E21)&gt;=IF(D21="-",0,D21)),"-",IF(D21="-",0,D21)-IF(E21="-",0,E21))</f>
        <v>509026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277000</v>
      </c>
      <c r="E22" s="38">
        <v>45162.07</v>
      </c>
      <c r="F22" s="39">
        <f t="shared" si="0"/>
        <v>231837.93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277000</v>
      </c>
      <c r="E23" s="38">
        <v>45162.07</v>
      </c>
      <c r="F23" s="39">
        <f t="shared" si="0"/>
        <v>231837.93</v>
      </c>
    </row>
    <row r="24" spans="1:6" ht="67.5" x14ac:dyDescent="0.2">
      <c r="A24" s="40" t="s">
        <v>40</v>
      </c>
      <c r="B24" s="36" t="s">
        <v>31</v>
      </c>
      <c r="C24" s="37" t="s">
        <v>41</v>
      </c>
      <c r="D24" s="38">
        <v>277000</v>
      </c>
      <c r="E24" s="38">
        <v>45162.07</v>
      </c>
      <c r="F24" s="39">
        <f t="shared" si="0"/>
        <v>231837.93</v>
      </c>
    </row>
    <row r="25" spans="1:6" ht="90" x14ac:dyDescent="0.2">
      <c r="A25" s="40" t="s">
        <v>42</v>
      </c>
      <c r="B25" s="36" t="s">
        <v>31</v>
      </c>
      <c r="C25" s="37" t="s">
        <v>43</v>
      </c>
      <c r="D25" s="38">
        <v>277000</v>
      </c>
      <c r="E25" s="38">
        <v>44157.16</v>
      </c>
      <c r="F25" s="39">
        <f t="shared" si="0"/>
        <v>232842.84</v>
      </c>
    </row>
    <row r="26" spans="1:6" ht="67.5" x14ac:dyDescent="0.2">
      <c r="A26" s="40" t="s">
        <v>44</v>
      </c>
      <c r="B26" s="36" t="s">
        <v>31</v>
      </c>
      <c r="C26" s="37" t="s">
        <v>45</v>
      </c>
      <c r="D26" s="38" t="s">
        <v>46</v>
      </c>
      <c r="E26" s="38">
        <v>1.5</v>
      </c>
      <c r="F26" s="39" t="str">
        <f t="shared" si="0"/>
        <v>-</v>
      </c>
    </row>
    <row r="27" spans="1:6" ht="90" x14ac:dyDescent="0.2">
      <c r="A27" s="40" t="s">
        <v>47</v>
      </c>
      <c r="B27" s="36" t="s">
        <v>31</v>
      </c>
      <c r="C27" s="37" t="s">
        <v>48</v>
      </c>
      <c r="D27" s="38" t="s">
        <v>46</v>
      </c>
      <c r="E27" s="38">
        <v>1003.41</v>
      </c>
      <c r="F27" s="39" t="str">
        <f t="shared" si="0"/>
        <v>-</v>
      </c>
    </row>
    <row r="28" spans="1:6" x14ac:dyDescent="0.2">
      <c r="A28" s="35" t="s">
        <v>49</v>
      </c>
      <c r="B28" s="36" t="s">
        <v>31</v>
      </c>
      <c r="C28" s="37" t="s">
        <v>50</v>
      </c>
      <c r="D28" s="38">
        <v>40000</v>
      </c>
      <c r="E28" s="38">
        <v>8347.1</v>
      </c>
      <c r="F28" s="39">
        <f t="shared" si="0"/>
        <v>31652.9</v>
      </c>
    </row>
    <row r="29" spans="1:6" x14ac:dyDescent="0.2">
      <c r="A29" s="35" t="s">
        <v>51</v>
      </c>
      <c r="B29" s="36" t="s">
        <v>31</v>
      </c>
      <c r="C29" s="37" t="s">
        <v>52</v>
      </c>
      <c r="D29" s="38">
        <v>40000</v>
      </c>
      <c r="E29" s="38">
        <v>8347.1</v>
      </c>
      <c r="F29" s="39">
        <f t="shared" si="0"/>
        <v>31652.9</v>
      </c>
    </row>
    <row r="30" spans="1:6" x14ac:dyDescent="0.2">
      <c r="A30" s="35" t="s">
        <v>51</v>
      </c>
      <c r="B30" s="36" t="s">
        <v>31</v>
      </c>
      <c r="C30" s="37" t="s">
        <v>53</v>
      </c>
      <c r="D30" s="38">
        <v>40000</v>
      </c>
      <c r="E30" s="38">
        <v>8324</v>
      </c>
      <c r="F30" s="39">
        <f t="shared" si="0"/>
        <v>31676</v>
      </c>
    </row>
    <row r="31" spans="1:6" ht="45" x14ac:dyDescent="0.2">
      <c r="A31" s="35" t="s">
        <v>54</v>
      </c>
      <c r="B31" s="36" t="s">
        <v>31</v>
      </c>
      <c r="C31" s="37" t="s">
        <v>55</v>
      </c>
      <c r="D31" s="38">
        <v>40000</v>
      </c>
      <c r="E31" s="38">
        <v>8324</v>
      </c>
      <c r="F31" s="39">
        <f t="shared" si="0"/>
        <v>31676</v>
      </c>
    </row>
    <row r="32" spans="1:6" ht="22.5" x14ac:dyDescent="0.2">
      <c r="A32" s="35" t="s">
        <v>56</v>
      </c>
      <c r="B32" s="36" t="s">
        <v>31</v>
      </c>
      <c r="C32" s="37" t="s">
        <v>57</v>
      </c>
      <c r="D32" s="38" t="s">
        <v>46</v>
      </c>
      <c r="E32" s="38">
        <v>23.1</v>
      </c>
      <c r="F32" s="39" t="str">
        <f t="shared" si="0"/>
        <v>-</v>
      </c>
    </row>
    <row r="33" spans="1:6" ht="33.75" x14ac:dyDescent="0.2">
      <c r="A33" s="35" t="s">
        <v>58</v>
      </c>
      <c r="B33" s="36" t="s">
        <v>31</v>
      </c>
      <c r="C33" s="37" t="s">
        <v>59</v>
      </c>
      <c r="D33" s="38" t="s">
        <v>46</v>
      </c>
      <c r="E33" s="38">
        <v>23.1</v>
      </c>
      <c r="F33" s="39" t="str">
        <f t="shared" si="0"/>
        <v>-</v>
      </c>
    </row>
    <row r="34" spans="1:6" x14ac:dyDescent="0.2">
      <c r="A34" s="35" t="s">
        <v>60</v>
      </c>
      <c r="B34" s="36" t="s">
        <v>31</v>
      </c>
      <c r="C34" s="37" t="s">
        <v>61</v>
      </c>
      <c r="D34" s="38">
        <v>707000</v>
      </c>
      <c r="E34" s="38">
        <v>93464.83</v>
      </c>
      <c r="F34" s="39">
        <f t="shared" si="0"/>
        <v>613535.17000000004</v>
      </c>
    </row>
    <row r="35" spans="1:6" x14ac:dyDescent="0.2">
      <c r="A35" s="35" t="s">
        <v>62</v>
      </c>
      <c r="B35" s="36" t="s">
        <v>31</v>
      </c>
      <c r="C35" s="37" t="s">
        <v>63</v>
      </c>
      <c r="D35" s="38">
        <v>94000</v>
      </c>
      <c r="E35" s="38">
        <v>909.6</v>
      </c>
      <c r="F35" s="39">
        <f t="shared" si="0"/>
        <v>93090.4</v>
      </c>
    </row>
    <row r="36" spans="1:6" ht="33.75" x14ac:dyDescent="0.2">
      <c r="A36" s="35" t="s">
        <v>64</v>
      </c>
      <c r="B36" s="36" t="s">
        <v>31</v>
      </c>
      <c r="C36" s="37" t="s">
        <v>65</v>
      </c>
      <c r="D36" s="38">
        <v>94000</v>
      </c>
      <c r="E36" s="38">
        <v>909.6</v>
      </c>
      <c r="F36" s="39">
        <f t="shared" si="0"/>
        <v>93090.4</v>
      </c>
    </row>
    <row r="37" spans="1:6" ht="67.5" x14ac:dyDescent="0.2">
      <c r="A37" s="35" t="s">
        <v>66</v>
      </c>
      <c r="B37" s="36" t="s">
        <v>31</v>
      </c>
      <c r="C37" s="37" t="s">
        <v>67</v>
      </c>
      <c r="D37" s="38">
        <v>94000</v>
      </c>
      <c r="E37" s="38">
        <v>872</v>
      </c>
      <c r="F37" s="39">
        <f t="shared" si="0"/>
        <v>93128</v>
      </c>
    </row>
    <row r="38" spans="1:6" ht="45" x14ac:dyDescent="0.2">
      <c r="A38" s="35" t="s">
        <v>68</v>
      </c>
      <c r="B38" s="36" t="s">
        <v>31</v>
      </c>
      <c r="C38" s="37" t="s">
        <v>69</v>
      </c>
      <c r="D38" s="38" t="s">
        <v>46</v>
      </c>
      <c r="E38" s="38">
        <v>37.6</v>
      </c>
      <c r="F38" s="39" t="str">
        <f t="shared" si="0"/>
        <v>-</v>
      </c>
    </row>
    <row r="39" spans="1:6" x14ac:dyDescent="0.2">
      <c r="A39" s="35" t="s">
        <v>70</v>
      </c>
      <c r="B39" s="36" t="s">
        <v>31</v>
      </c>
      <c r="C39" s="37" t="s">
        <v>71</v>
      </c>
      <c r="D39" s="38">
        <v>613000</v>
      </c>
      <c r="E39" s="38">
        <v>92555.23</v>
      </c>
      <c r="F39" s="39">
        <f t="shared" si="0"/>
        <v>520444.77</v>
      </c>
    </row>
    <row r="40" spans="1:6" x14ac:dyDescent="0.2">
      <c r="A40" s="35" t="s">
        <v>72</v>
      </c>
      <c r="B40" s="36" t="s">
        <v>31</v>
      </c>
      <c r="C40" s="37" t="s">
        <v>73</v>
      </c>
      <c r="D40" s="38">
        <v>211000</v>
      </c>
      <c r="E40" s="38">
        <v>87859.46</v>
      </c>
      <c r="F40" s="39">
        <f t="shared" si="0"/>
        <v>123140.54</v>
      </c>
    </row>
    <row r="41" spans="1:6" ht="33.75" x14ac:dyDescent="0.2">
      <c r="A41" s="35" t="s">
        <v>74</v>
      </c>
      <c r="B41" s="36" t="s">
        <v>31</v>
      </c>
      <c r="C41" s="37" t="s">
        <v>75</v>
      </c>
      <c r="D41" s="38">
        <v>211000</v>
      </c>
      <c r="E41" s="38">
        <v>87859.46</v>
      </c>
      <c r="F41" s="39">
        <f t="shared" si="0"/>
        <v>123140.54</v>
      </c>
    </row>
    <row r="42" spans="1:6" x14ac:dyDescent="0.2">
      <c r="A42" s="35" t="s">
        <v>76</v>
      </c>
      <c r="B42" s="36" t="s">
        <v>31</v>
      </c>
      <c r="C42" s="37" t="s">
        <v>77</v>
      </c>
      <c r="D42" s="38">
        <v>402000</v>
      </c>
      <c r="E42" s="38">
        <v>4695.7700000000004</v>
      </c>
      <c r="F42" s="39">
        <f t="shared" si="0"/>
        <v>397304.23</v>
      </c>
    </row>
    <row r="43" spans="1:6" ht="33.75" x14ac:dyDescent="0.2">
      <c r="A43" s="35" t="s">
        <v>78</v>
      </c>
      <c r="B43" s="36" t="s">
        <v>31</v>
      </c>
      <c r="C43" s="37" t="s">
        <v>79</v>
      </c>
      <c r="D43" s="38">
        <v>402000</v>
      </c>
      <c r="E43" s="38">
        <v>4695.7700000000004</v>
      </c>
      <c r="F43" s="39">
        <f t="shared" si="0"/>
        <v>397304.23</v>
      </c>
    </row>
    <row r="44" spans="1:6" x14ac:dyDescent="0.2">
      <c r="A44" s="35" t="s">
        <v>80</v>
      </c>
      <c r="B44" s="36" t="s">
        <v>31</v>
      </c>
      <c r="C44" s="37" t="s">
        <v>81</v>
      </c>
      <c r="D44" s="38">
        <v>4000</v>
      </c>
      <c r="E44" s="38" t="s">
        <v>46</v>
      </c>
      <c r="F44" s="39">
        <f t="shared" si="0"/>
        <v>4000</v>
      </c>
    </row>
    <row r="45" spans="1:6" ht="45" x14ac:dyDescent="0.2">
      <c r="A45" s="35" t="s">
        <v>82</v>
      </c>
      <c r="B45" s="36" t="s">
        <v>31</v>
      </c>
      <c r="C45" s="37" t="s">
        <v>83</v>
      </c>
      <c r="D45" s="38">
        <v>4000</v>
      </c>
      <c r="E45" s="38" t="s">
        <v>46</v>
      </c>
      <c r="F45" s="39">
        <f t="shared" si="0"/>
        <v>4000</v>
      </c>
    </row>
    <row r="46" spans="1:6" ht="67.5" x14ac:dyDescent="0.2">
      <c r="A46" s="35" t="s">
        <v>84</v>
      </c>
      <c r="B46" s="36" t="s">
        <v>31</v>
      </c>
      <c r="C46" s="37" t="s">
        <v>85</v>
      </c>
      <c r="D46" s="38">
        <v>4000</v>
      </c>
      <c r="E46" s="38" t="s">
        <v>46</v>
      </c>
      <c r="F46" s="39">
        <f t="shared" si="0"/>
        <v>4000</v>
      </c>
    </row>
    <row r="47" spans="1:6" ht="67.5" x14ac:dyDescent="0.2">
      <c r="A47" s="35" t="s">
        <v>84</v>
      </c>
      <c r="B47" s="36" t="s">
        <v>31</v>
      </c>
      <c r="C47" s="37" t="s">
        <v>86</v>
      </c>
      <c r="D47" s="38">
        <v>4000</v>
      </c>
      <c r="E47" s="38" t="s">
        <v>46</v>
      </c>
      <c r="F47" s="39">
        <f t="shared" si="0"/>
        <v>4000</v>
      </c>
    </row>
    <row r="48" spans="1:6" ht="33.75" x14ac:dyDescent="0.2">
      <c r="A48" s="35" t="s">
        <v>87</v>
      </c>
      <c r="B48" s="36" t="s">
        <v>31</v>
      </c>
      <c r="C48" s="37" t="s">
        <v>88</v>
      </c>
      <c r="D48" s="38">
        <v>10000</v>
      </c>
      <c r="E48" s="38" t="s">
        <v>46</v>
      </c>
      <c r="F48" s="39">
        <f t="shared" si="0"/>
        <v>10000</v>
      </c>
    </row>
    <row r="49" spans="1:6" ht="78.75" x14ac:dyDescent="0.2">
      <c r="A49" s="40" t="s">
        <v>89</v>
      </c>
      <c r="B49" s="36" t="s">
        <v>31</v>
      </c>
      <c r="C49" s="37" t="s">
        <v>90</v>
      </c>
      <c r="D49" s="38">
        <v>10000</v>
      </c>
      <c r="E49" s="38" t="s">
        <v>46</v>
      </c>
      <c r="F49" s="39">
        <f t="shared" si="0"/>
        <v>10000</v>
      </c>
    </row>
    <row r="50" spans="1:6" ht="67.5" x14ac:dyDescent="0.2">
      <c r="A50" s="40" t="s">
        <v>91</v>
      </c>
      <c r="B50" s="36" t="s">
        <v>31</v>
      </c>
      <c r="C50" s="37" t="s">
        <v>92</v>
      </c>
      <c r="D50" s="38">
        <v>10000</v>
      </c>
      <c r="E50" s="38" t="s">
        <v>46</v>
      </c>
      <c r="F50" s="39">
        <f t="shared" si="0"/>
        <v>10000</v>
      </c>
    </row>
    <row r="51" spans="1:6" ht="56.25" x14ac:dyDescent="0.2">
      <c r="A51" s="35" t="s">
        <v>93</v>
      </c>
      <c r="B51" s="36" t="s">
        <v>31</v>
      </c>
      <c r="C51" s="37" t="s">
        <v>94</v>
      </c>
      <c r="D51" s="38">
        <v>10000</v>
      </c>
      <c r="E51" s="38" t="s">
        <v>46</v>
      </c>
      <c r="F51" s="39">
        <f t="shared" si="0"/>
        <v>10000</v>
      </c>
    </row>
    <row r="52" spans="1:6" x14ac:dyDescent="0.2">
      <c r="A52" s="35" t="s">
        <v>95</v>
      </c>
      <c r="B52" s="36" t="s">
        <v>31</v>
      </c>
      <c r="C52" s="37" t="s">
        <v>96</v>
      </c>
      <c r="D52" s="38" t="s">
        <v>46</v>
      </c>
      <c r="E52" s="38">
        <v>382000</v>
      </c>
      <c r="F52" s="39" t="str">
        <f t="shared" si="0"/>
        <v>-</v>
      </c>
    </row>
    <row r="53" spans="1:6" x14ac:dyDescent="0.2">
      <c r="A53" s="35" t="s">
        <v>97</v>
      </c>
      <c r="B53" s="36" t="s">
        <v>31</v>
      </c>
      <c r="C53" s="37" t="s">
        <v>98</v>
      </c>
      <c r="D53" s="38" t="s">
        <v>46</v>
      </c>
      <c r="E53" s="38">
        <v>382000</v>
      </c>
      <c r="F53" s="39" t="str">
        <f t="shared" si="0"/>
        <v>-</v>
      </c>
    </row>
    <row r="54" spans="1:6" ht="22.5" x14ac:dyDescent="0.2">
      <c r="A54" s="35" t="s">
        <v>99</v>
      </c>
      <c r="B54" s="36" t="s">
        <v>31</v>
      </c>
      <c r="C54" s="37" t="s">
        <v>100</v>
      </c>
      <c r="D54" s="38" t="s">
        <v>46</v>
      </c>
      <c r="E54" s="38">
        <v>382000</v>
      </c>
      <c r="F54" s="39" t="str">
        <f t="shared" si="0"/>
        <v>-</v>
      </c>
    </row>
    <row r="55" spans="1:6" x14ac:dyDescent="0.2">
      <c r="A55" s="35" t="s">
        <v>101</v>
      </c>
      <c r="B55" s="36" t="s">
        <v>31</v>
      </c>
      <c r="C55" s="37" t="s">
        <v>102</v>
      </c>
      <c r="D55" s="38">
        <v>2164300</v>
      </c>
      <c r="E55" s="38">
        <v>624400</v>
      </c>
      <c r="F55" s="39">
        <f t="shared" si="0"/>
        <v>1539900</v>
      </c>
    </row>
    <row r="56" spans="1:6" ht="33.75" x14ac:dyDescent="0.2">
      <c r="A56" s="35" t="s">
        <v>103</v>
      </c>
      <c r="B56" s="36" t="s">
        <v>31</v>
      </c>
      <c r="C56" s="37" t="s">
        <v>104</v>
      </c>
      <c r="D56" s="38">
        <v>2164300</v>
      </c>
      <c r="E56" s="38">
        <v>624400</v>
      </c>
      <c r="F56" s="39">
        <f t="shared" si="0"/>
        <v>1539900</v>
      </c>
    </row>
    <row r="57" spans="1:6" ht="22.5" x14ac:dyDescent="0.2">
      <c r="A57" s="35" t="s">
        <v>105</v>
      </c>
      <c r="B57" s="36" t="s">
        <v>31</v>
      </c>
      <c r="C57" s="37" t="s">
        <v>106</v>
      </c>
      <c r="D57" s="38">
        <v>2064400</v>
      </c>
      <c r="E57" s="38">
        <v>599420</v>
      </c>
      <c r="F57" s="39">
        <f t="shared" si="0"/>
        <v>1464980</v>
      </c>
    </row>
    <row r="58" spans="1:6" ht="33.75" x14ac:dyDescent="0.2">
      <c r="A58" s="35" t="s">
        <v>107</v>
      </c>
      <c r="B58" s="36" t="s">
        <v>31</v>
      </c>
      <c r="C58" s="37" t="s">
        <v>108</v>
      </c>
      <c r="D58" s="38">
        <v>2064400</v>
      </c>
      <c r="E58" s="38">
        <v>599420</v>
      </c>
      <c r="F58" s="39">
        <f t="shared" si="0"/>
        <v>1464980</v>
      </c>
    </row>
    <row r="59" spans="1:6" ht="22.5" x14ac:dyDescent="0.2">
      <c r="A59" s="35" t="s">
        <v>109</v>
      </c>
      <c r="B59" s="36" t="s">
        <v>31</v>
      </c>
      <c r="C59" s="37" t="s">
        <v>110</v>
      </c>
      <c r="D59" s="38">
        <v>99900</v>
      </c>
      <c r="E59" s="38">
        <v>24980</v>
      </c>
      <c r="F59" s="39">
        <f t="shared" si="0"/>
        <v>74920</v>
      </c>
    </row>
    <row r="60" spans="1:6" ht="33.75" x14ac:dyDescent="0.2">
      <c r="A60" s="35" t="s">
        <v>111</v>
      </c>
      <c r="B60" s="36" t="s">
        <v>31</v>
      </c>
      <c r="C60" s="37" t="s">
        <v>112</v>
      </c>
      <c r="D60" s="38">
        <v>99900</v>
      </c>
      <c r="E60" s="38">
        <v>24980</v>
      </c>
      <c r="F60" s="39">
        <f t="shared" si="0"/>
        <v>74920</v>
      </c>
    </row>
    <row r="61" spans="1:6" ht="33.75" x14ac:dyDescent="0.2">
      <c r="A61" s="35" t="s">
        <v>113</v>
      </c>
      <c r="B61" s="36" t="s">
        <v>31</v>
      </c>
      <c r="C61" s="37" t="s">
        <v>114</v>
      </c>
      <c r="D61" s="38">
        <v>99900</v>
      </c>
      <c r="E61" s="38">
        <v>24980</v>
      </c>
      <c r="F61" s="39">
        <f t="shared" si="0"/>
        <v>74920</v>
      </c>
    </row>
    <row r="62" spans="1:6" ht="12.75" customHeight="1" x14ac:dyDescent="0.2">
      <c r="A62" s="41"/>
      <c r="B62" s="42"/>
      <c r="C62" s="42"/>
      <c r="D62" s="43"/>
      <c r="E62" s="43"/>
      <c r="F62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7"/>
  <sheetViews>
    <sheetView showGridLines="0" topLeftCell="A102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115</v>
      </c>
      <c r="B2" s="107"/>
      <c r="C2" s="107"/>
      <c r="D2" s="107"/>
      <c r="E2" s="1"/>
      <c r="F2" s="14" t="s">
        <v>116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21</v>
      </c>
      <c r="B4" s="95" t="s">
        <v>22</v>
      </c>
      <c r="C4" s="112" t="s">
        <v>117</v>
      </c>
      <c r="D4" s="98" t="s">
        <v>24</v>
      </c>
      <c r="E4" s="117" t="s">
        <v>25</v>
      </c>
      <c r="F4" s="104" t="s">
        <v>26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5"/>
      <c r="D10" s="99"/>
      <c r="E10" s="46"/>
      <c r="F10" s="47"/>
    </row>
    <row r="11" spans="1:6" ht="13.15" hidden="1" customHeight="1" x14ac:dyDescent="0.2">
      <c r="A11" s="116"/>
      <c r="B11" s="97"/>
      <c r="C11" s="48"/>
      <c r="D11" s="100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118</v>
      </c>
      <c r="B13" s="53" t="s">
        <v>119</v>
      </c>
      <c r="C13" s="54" t="s">
        <v>120</v>
      </c>
      <c r="D13" s="55">
        <v>3202300</v>
      </c>
      <c r="E13" s="56">
        <v>709853.3</v>
      </c>
      <c r="F13" s="57">
        <f>IF(OR(D13="-",IF(E13="-",0,E13)&gt;=IF(D13="-",0,D13)),"-",IF(D13="-",0,D13)-IF(E13="-",0,E13))</f>
        <v>2492446.7000000002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121</v>
      </c>
      <c r="B15" s="53" t="s">
        <v>119</v>
      </c>
      <c r="C15" s="54" t="s">
        <v>122</v>
      </c>
      <c r="D15" s="55">
        <v>1336700</v>
      </c>
      <c r="E15" s="56">
        <v>265895.09000000003</v>
      </c>
      <c r="F15" s="57">
        <f t="shared" ref="F15:F46" si="0">IF(OR(D15="-",IF(E15="-",0,E15)&gt;=IF(D15="-",0,D15)),"-",IF(D15="-",0,D15)-IF(E15="-",0,E15))</f>
        <v>1070804.9099999999</v>
      </c>
    </row>
    <row r="16" spans="1:6" ht="56.25" x14ac:dyDescent="0.2">
      <c r="A16" s="25" t="s">
        <v>123</v>
      </c>
      <c r="B16" s="64" t="s">
        <v>119</v>
      </c>
      <c r="C16" s="27" t="s">
        <v>124</v>
      </c>
      <c r="D16" s="28">
        <v>1212300</v>
      </c>
      <c r="E16" s="65">
        <v>261152.61</v>
      </c>
      <c r="F16" s="66">
        <f t="shared" si="0"/>
        <v>951147.39</v>
      </c>
    </row>
    <row r="17" spans="1:6" x14ac:dyDescent="0.2">
      <c r="A17" s="25" t="s">
        <v>125</v>
      </c>
      <c r="B17" s="64" t="s">
        <v>119</v>
      </c>
      <c r="C17" s="27" t="s">
        <v>126</v>
      </c>
      <c r="D17" s="28">
        <v>353000</v>
      </c>
      <c r="E17" s="65">
        <v>80217.72</v>
      </c>
      <c r="F17" s="66">
        <f t="shared" si="0"/>
        <v>272782.28000000003</v>
      </c>
    </row>
    <row r="18" spans="1:6" x14ac:dyDescent="0.2">
      <c r="A18" s="25" t="s">
        <v>127</v>
      </c>
      <c r="B18" s="64" t="s">
        <v>119</v>
      </c>
      <c r="C18" s="27" t="s">
        <v>128</v>
      </c>
      <c r="D18" s="28">
        <v>271200</v>
      </c>
      <c r="E18" s="65">
        <v>61611.51</v>
      </c>
      <c r="F18" s="66">
        <f t="shared" si="0"/>
        <v>209588.49</v>
      </c>
    </row>
    <row r="19" spans="1:6" ht="33.75" x14ac:dyDescent="0.2">
      <c r="A19" s="25" t="s">
        <v>129</v>
      </c>
      <c r="B19" s="64" t="s">
        <v>119</v>
      </c>
      <c r="C19" s="27" t="s">
        <v>130</v>
      </c>
      <c r="D19" s="28">
        <v>81800</v>
      </c>
      <c r="E19" s="65">
        <v>18606.21</v>
      </c>
      <c r="F19" s="66">
        <f t="shared" si="0"/>
        <v>63193.79</v>
      </c>
    </row>
    <row r="20" spans="1:6" ht="22.5" x14ac:dyDescent="0.2">
      <c r="A20" s="25" t="s">
        <v>131</v>
      </c>
      <c r="B20" s="64" t="s">
        <v>119</v>
      </c>
      <c r="C20" s="27" t="s">
        <v>132</v>
      </c>
      <c r="D20" s="28">
        <v>859300</v>
      </c>
      <c r="E20" s="65">
        <v>180934.89</v>
      </c>
      <c r="F20" s="66">
        <f t="shared" si="0"/>
        <v>678365.11</v>
      </c>
    </row>
    <row r="21" spans="1:6" ht="22.5" x14ac:dyDescent="0.2">
      <c r="A21" s="25" t="s">
        <v>133</v>
      </c>
      <c r="B21" s="64" t="s">
        <v>119</v>
      </c>
      <c r="C21" s="27" t="s">
        <v>134</v>
      </c>
      <c r="D21" s="28">
        <v>660000</v>
      </c>
      <c r="E21" s="65">
        <v>138965.97</v>
      </c>
      <c r="F21" s="66">
        <f t="shared" si="0"/>
        <v>521034.03</v>
      </c>
    </row>
    <row r="22" spans="1:6" ht="33.75" x14ac:dyDescent="0.2">
      <c r="A22" s="25" t="s">
        <v>135</v>
      </c>
      <c r="B22" s="64" t="s">
        <v>119</v>
      </c>
      <c r="C22" s="27" t="s">
        <v>136</v>
      </c>
      <c r="D22" s="28">
        <v>199300</v>
      </c>
      <c r="E22" s="65">
        <v>41968.92</v>
      </c>
      <c r="F22" s="66">
        <f t="shared" si="0"/>
        <v>157331.08000000002</v>
      </c>
    </row>
    <row r="23" spans="1:6" ht="22.5" x14ac:dyDescent="0.2">
      <c r="A23" s="25" t="s">
        <v>137</v>
      </c>
      <c r="B23" s="64" t="s">
        <v>119</v>
      </c>
      <c r="C23" s="27" t="s">
        <v>138</v>
      </c>
      <c r="D23" s="28">
        <v>114600</v>
      </c>
      <c r="E23" s="65">
        <v>4242.4799999999996</v>
      </c>
      <c r="F23" s="66">
        <f t="shared" si="0"/>
        <v>110357.52</v>
      </c>
    </row>
    <row r="24" spans="1:6" ht="22.5" x14ac:dyDescent="0.2">
      <c r="A24" s="25" t="s">
        <v>139</v>
      </c>
      <c r="B24" s="64" t="s">
        <v>119</v>
      </c>
      <c r="C24" s="27" t="s">
        <v>140</v>
      </c>
      <c r="D24" s="28">
        <v>114600</v>
      </c>
      <c r="E24" s="65">
        <v>4242.4799999999996</v>
      </c>
      <c r="F24" s="66">
        <f t="shared" si="0"/>
        <v>110357.52</v>
      </c>
    </row>
    <row r="25" spans="1:6" ht="22.5" x14ac:dyDescent="0.2">
      <c r="A25" s="25" t="s">
        <v>141</v>
      </c>
      <c r="B25" s="64" t="s">
        <v>119</v>
      </c>
      <c r="C25" s="27" t="s">
        <v>142</v>
      </c>
      <c r="D25" s="28">
        <v>114600</v>
      </c>
      <c r="E25" s="65">
        <v>4242.4799999999996</v>
      </c>
      <c r="F25" s="66">
        <f t="shared" si="0"/>
        <v>110357.52</v>
      </c>
    </row>
    <row r="26" spans="1:6" x14ac:dyDescent="0.2">
      <c r="A26" s="25" t="s">
        <v>143</v>
      </c>
      <c r="B26" s="64" t="s">
        <v>119</v>
      </c>
      <c r="C26" s="27" t="s">
        <v>144</v>
      </c>
      <c r="D26" s="28">
        <v>9800</v>
      </c>
      <c r="E26" s="65">
        <v>500</v>
      </c>
      <c r="F26" s="66">
        <f t="shared" si="0"/>
        <v>9300</v>
      </c>
    </row>
    <row r="27" spans="1:6" x14ac:dyDescent="0.2">
      <c r="A27" s="25" t="s">
        <v>145</v>
      </c>
      <c r="B27" s="64" t="s">
        <v>119</v>
      </c>
      <c r="C27" s="27" t="s">
        <v>146</v>
      </c>
      <c r="D27" s="28">
        <v>9800</v>
      </c>
      <c r="E27" s="65">
        <v>500</v>
      </c>
      <c r="F27" s="66">
        <f t="shared" si="0"/>
        <v>9300</v>
      </c>
    </row>
    <row r="28" spans="1:6" ht="22.5" x14ac:dyDescent="0.2">
      <c r="A28" s="25" t="s">
        <v>147</v>
      </c>
      <c r="B28" s="64" t="s">
        <v>119</v>
      </c>
      <c r="C28" s="27" t="s">
        <v>148</v>
      </c>
      <c r="D28" s="28">
        <v>2800</v>
      </c>
      <c r="E28" s="65" t="s">
        <v>46</v>
      </c>
      <c r="F28" s="66">
        <f t="shared" si="0"/>
        <v>2800</v>
      </c>
    </row>
    <row r="29" spans="1:6" x14ac:dyDescent="0.2">
      <c r="A29" s="25" t="s">
        <v>149</v>
      </c>
      <c r="B29" s="64" t="s">
        <v>119</v>
      </c>
      <c r="C29" s="27" t="s">
        <v>150</v>
      </c>
      <c r="D29" s="28">
        <v>3000</v>
      </c>
      <c r="E29" s="65">
        <v>500</v>
      </c>
      <c r="F29" s="66">
        <f t="shared" si="0"/>
        <v>2500</v>
      </c>
    </row>
    <row r="30" spans="1:6" x14ac:dyDescent="0.2">
      <c r="A30" s="25" t="s">
        <v>151</v>
      </c>
      <c r="B30" s="64" t="s">
        <v>119</v>
      </c>
      <c r="C30" s="27" t="s">
        <v>152</v>
      </c>
      <c r="D30" s="28">
        <v>4000</v>
      </c>
      <c r="E30" s="65" t="s">
        <v>46</v>
      </c>
      <c r="F30" s="66">
        <f t="shared" si="0"/>
        <v>4000</v>
      </c>
    </row>
    <row r="31" spans="1:6" ht="33.75" x14ac:dyDescent="0.2">
      <c r="A31" s="52" t="s">
        <v>153</v>
      </c>
      <c r="B31" s="53" t="s">
        <v>119</v>
      </c>
      <c r="C31" s="54" t="s">
        <v>154</v>
      </c>
      <c r="D31" s="55">
        <v>442700</v>
      </c>
      <c r="E31" s="56">
        <v>99104.07</v>
      </c>
      <c r="F31" s="57">
        <f t="shared" si="0"/>
        <v>343595.93</v>
      </c>
    </row>
    <row r="32" spans="1:6" ht="56.25" x14ac:dyDescent="0.2">
      <c r="A32" s="25" t="s">
        <v>123</v>
      </c>
      <c r="B32" s="64" t="s">
        <v>119</v>
      </c>
      <c r="C32" s="27" t="s">
        <v>155</v>
      </c>
      <c r="D32" s="28">
        <v>442700</v>
      </c>
      <c r="E32" s="65">
        <v>99104.07</v>
      </c>
      <c r="F32" s="66">
        <f t="shared" si="0"/>
        <v>343595.93</v>
      </c>
    </row>
    <row r="33" spans="1:6" ht="22.5" x14ac:dyDescent="0.2">
      <c r="A33" s="25" t="s">
        <v>131</v>
      </c>
      <c r="B33" s="64" t="s">
        <v>119</v>
      </c>
      <c r="C33" s="27" t="s">
        <v>156</v>
      </c>
      <c r="D33" s="28">
        <v>442700</v>
      </c>
      <c r="E33" s="65">
        <v>99104.07</v>
      </c>
      <c r="F33" s="66">
        <f t="shared" si="0"/>
        <v>343595.93</v>
      </c>
    </row>
    <row r="34" spans="1:6" ht="22.5" x14ac:dyDescent="0.2">
      <c r="A34" s="25" t="s">
        <v>133</v>
      </c>
      <c r="B34" s="64" t="s">
        <v>119</v>
      </c>
      <c r="C34" s="27" t="s">
        <v>157</v>
      </c>
      <c r="D34" s="28">
        <v>340000</v>
      </c>
      <c r="E34" s="65">
        <v>76115.850000000006</v>
      </c>
      <c r="F34" s="66">
        <f t="shared" si="0"/>
        <v>263884.15000000002</v>
      </c>
    </row>
    <row r="35" spans="1:6" ht="33.75" x14ac:dyDescent="0.2">
      <c r="A35" s="25" t="s">
        <v>135</v>
      </c>
      <c r="B35" s="64" t="s">
        <v>119</v>
      </c>
      <c r="C35" s="27" t="s">
        <v>158</v>
      </c>
      <c r="D35" s="28">
        <v>102700</v>
      </c>
      <c r="E35" s="65">
        <v>22988.22</v>
      </c>
      <c r="F35" s="66">
        <f t="shared" si="0"/>
        <v>79711.78</v>
      </c>
    </row>
    <row r="36" spans="1:6" ht="45" x14ac:dyDescent="0.2">
      <c r="A36" s="52" t="s">
        <v>159</v>
      </c>
      <c r="B36" s="53" t="s">
        <v>119</v>
      </c>
      <c r="C36" s="54" t="s">
        <v>160</v>
      </c>
      <c r="D36" s="55">
        <v>538200</v>
      </c>
      <c r="E36" s="56">
        <v>86573.3</v>
      </c>
      <c r="F36" s="57">
        <f t="shared" si="0"/>
        <v>451626.7</v>
      </c>
    </row>
    <row r="37" spans="1:6" ht="56.25" x14ac:dyDescent="0.2">
      <c r="A37" s="25" t="s">
        <v>123</v>
      </c>
      <c r="B37" s="64" t="s">
        <v>119</v>
      </c>
      <c r="C37" s="27" t="s">
        <v>161</v>
      </c>
      <c r="D37" s="28">
        <v>416600</v>
      </c>
      <c r="E37" s="65">
        <v>81830.820000000007</v>
      </c>
      <c r="F37" s="66">
        <f t="shared" si="0"/>
        <v>334769.18</v>
      </c>
    </row>
    <row r="38" spans="1:6" ht="22.5" x14ac:dyDescent="0.2">
      <c r="A38" s="25" t="s">
        <v>131</v>
      </c>
      <c r="B38" s="64" t="s">
        <v>119</v>
      </c>
      <c r="C38" s="27" t="s">
        <v>162</v>
      </c>
      <c r="D38" s="28">
        <v>416600</v>
      </c>
      <c r="E38" s="65">
        <v>81830.820000000007</v>
      </c>
      <c r="F38" s="66">
        <f t="shared" si="0"/>
        <v>334769.18</v>
      </c>
    </row>
    <row r="39" spans="1:6" ht="22.5" x14ac:dyDescent="0.2">
      <c r="A39" s="25" t="s">
        <v>133</v>
      </c>
      <c r="B39" s="64" t="s">
        <v>119</v>
      </c>
      <c r="C39" s="27" t="s">
        <v>163</v>
      </c>
      <c r="D39" s="28">
        <v>320000</v>
      </c>
      <c r="E39" s="65">
        <v>62850.12</v>
      </c>
      <c r="F39" s="66">
        <f t="shared" si="0"/>
        <v>257149.88</v>
      </c>
    </row>
    <row r="40" spans="1:6" ht="33.75" x14ac:dyDescent="0.2">
      <c r="A40" s="25" t="s">
        <v>135</v>
      </c>
      <c r="B40" s="64" t="s">
        <v>119</v>
      </c>
      <c r="C40" s="27" t="s">
        <v>164</v>
      </c>
      <c r="D40" s="28">
        <v>96600</v>
      </c>
      <c r="E40" s="65">
        <v>18980.7</v>
      </c>
      <c r="F40" s="66">
        <f t="shared" si="0"/>
        <v>77619.3</v>
      </c>
    </row>
    <row r="41" spans="1:6" ht="22.5" x14ac:dyDescent="0.2">
      <c r="A41" s="25" t="s">
        <v>137</v>
      </c>
      <c r="B41" s="64" t="s">
        <v>119</v>
      </c>
      <c r="C41" s="27" t="s">
        <v>165</v>
      </c>
      <c r="D41" s="28">
        <v>114600</v>
      </c>
      <c r="E41" s="65">
        <v>4242.4799999999996</v>
      </c>
      <c r="F41" s="66">
        <f t="shared" si="0"/>
        <v>110357.52</v>
      </c>
    </row>
    <row r="42" spans="1:6" ht="22.5" x14ac:dyDescent="0.2">
      <c r="A42" s="25" t="s">
        <v>139</v>
      </c>
      <c r="B42" s="64" t="s">
        <v>119</v>
      </c>
      <c r="C42" s="27" t="s">
        <v>166</v>
      </c>
      <c r="D42" s="28">
        <v>114600</v>
      </c>
      <c r="E42" s="65">
        <v>4242.4799999999996</v>
      </c>
      <c r="F42" s="66">
        <f t="shared" si="0"/>
        <v>110357.52</v>
      </c>
    </row>
    <row r="43" spans="1:6" ht="22.5" x14ac:dyDescent="0.2">
      <c r="A43" s="25" t="s">
        <v>141</v>
      </c>
      <c r="B43" s="64" t="s">
        <v>119</v>
      </c>
      <c r="C43" s="27" t="s">
        <v>167</v>
      </c>
      <c r="D43" s="28">
        <v>114600</v>
      </c>
      <c r="E43" s="65">
        <v>4242.4799999999996</v>
      </c>
      <c r="F43" s="66">
        <f t="shared" si="0"/>
        <v>110357.52</v>
      </c>
    </row>
    <row r="44" spans="1:6" x14ac:dyDescent="0.2">
      <c r="A44" s="25" t="s">
        <v>143</v>
      </c>
      <c r="B44" s="64" t="s">
        <v>119</v>
      </c>
      <c r="C44" s="27" t="s">
        <v>168</v>
      </c>
      <c r="D44" s="28">
        <v>7000</v>
      </c>
      <c r="E44" s="65">
        <v>500</v>
      </c>
      <c r="F44" s="66">
        <f t="shared" si="0"/>
        <v>6500</v>
      </c>
    </row>
    <row r="45" spans="1:6" x14ac:dyDescent="0.2">
      <c r="A45" s="25" t="s">
        <v>145</v>
      </c>
      <c r="B45" s="64" t="s">
        <v>119</v>
      </c>
      <c r="C45" s="27" t="s">
        <v>169</v>
      </c>
      <c r="D45" s="28">
        <v>7000</v>
      </c>
      <c r="E45" s="65">
        <v>500</v>
      </c>
      <c r="F45" s="66">
        <f t="shared" si="0"/>
        <v>6500</v>
      </c>
    </row>
    <row r="46" spans="1:6" x14ac:dyDescent="0.2">
      <c r="A46" s="25" t="s">
        <v>149</v>
      </c>
      <c r="B46" s="64" t="s">
        <v>119</v>
      </c>
      <c r="C46" s="27" t="s">
        <v>170</v>
      </c>
      <c r="D46" s="28">
        <v>3000</v>
      </c>
      <c r="E46" s="65">
        <v>500</v>
      </c>
      <c r="F46" s="66">
        <f t="shared" si="0"/>
        <v>2500</v>
      </c>
    </row>
    <row r="47" spans="1:6" x14ac:dyDescent="0.2">
      <c r="A47" s="25" t="s">
        <v>151</v>
      </c>
      <c r="B47" s="64" t="s">
        <v>119</v>
      </c>
      <c r="C47" s="27" t="s">
        <v>171</v>
      </c>
      <c r="D47" s="28">
        <v>4000</v>
      </c>
      <c r="E47" s="65" t="s">
        <v>46</v>
      </c>
      <c r="F47" s="66">
        <f t="shared" ref="F47:F78" si="1">IF(OR(D47="-",IF(E47="-",0,E47)&gt;=IF(D47="-",0,D47)),"-",IF(D47="-",0,D47)-IF(E47="-",0,E47))</f>
        <v>4000</v>
      </c>
    </row>
    <row r="48" spans="1:6" x14ac:dyDescent="0.2">
      <c r="A48" s="52" t="s">
        <v>172</v>
      </c>
      <c r="B48" s="53" t="s">
        <v>119</v>
      </c>
      <c r="C48" s="54" t="s">
        <v>173</v>
      </c>
      <c r="D48" s="55">
        <v>355800</v>
      </c>
      <c r="E48" s="56">
        <v>80217.72</v>
      </c>
      <c r="F48" s="57">
        <f t="shared" si="1"/>
        <v>275582.28000000003</v>
      </c>
    </row>
    <row r="49" spans="1:6" ht="56.25" x14ac:dyDescent="0.2">
      <c r="A49" s="25" t="s">
        <v>123</v>
      </c>
      <c r="B49" s="64" t="s">
        <v>119</v>
      </c>
      <c r="C49" s="27" t="s">
        <v>174</v>
      </c>
      <c r="D49" s="28">
        <v>353000</v>
      </c>
      <c r="E49" s="65">
        <v>80217.72</v>
      </c>
      <c r="F49" s="66">
        <f t="shared" si="1"/>
        <v>272782.28000000003</v>
      </c>
    </row>
    <row r="50" spans="1:6" x14ac:dyDescent="0.2">
      <c r="A50" s="25" t="s">
        <v>125</v>
      </c>
      <c r="B50" s="64" t="s">
        <v>119</v>
      </c>
      <c r="C50" s="27" t="s">
        <v>175</v>
      </c>
      <c r="D50" s="28">
        <v>353000</v>
      </c>
      <c r="E50" s="65">
        <v>80217.72</v>
      </c>
      <c r="F50" s="66">
        <f t="shared" si="1"/>
        <v>272782.28000000003</v>
      </c>
    </row>
    <row r="51" spans="1:6" x14ac:dyDescent="0.2">
      <c r="A51" s="25" t="s">
        <v>127</v>
      </c>
      <c r="B51" s="64" t="s">
        <v>119</v>
      </c>
      <c r="C51" s="27" t="s">
        <v>176</v>
      </c>
      <c r="D51" s="28">
        <v>271200</v>
      </c>
      <c r="E51" s="65">
        <v>61611.51</v>
      </c>
      <c r="F51" s="66">
        <f t="shared" si="1"/>
        <v>209588.49</v>
      </c>
    </row>
    <row r="52" spans="1:6" ht="33.75" x14ac:dyDescent="0.2">
      <c r="A52" s="25" t="s">
        <v>129</v>
      </c>
      <c r="B52" s="64" t="s">
        <v>119</v>
      </c>
      <c r="C52" s="27" t="s">
        <v>177</v>
      </c>
      <c r="D52" s="28">
        <v>81800</v>
      </c>
      <c r="E52" s="65">
        <v>18606.21</v>
      </c>
      <c r="F52" s="66">
        <f t="shared" si="1"/>
        <v>63193.79</v>
      </c>
    </row>
    <row r="53" spans="1:6" x14ac:dyDescent="0.2">
      <c r="A53" s="25" t="s">
        <v>143</v>
      </c>
      <c r="B53" s="64" t="s">
        <v>119</v>
      </c>
      <c r="C53" s="27" t="s">
        <v>178</v>
      </c>
      <c r="D53" s="28">
        <v>2800</v>
      </c>
      <c r="E53" s="65" t="s">
        <v>46</v>
      </c>
      <c r="F53" s="66">
        <f t="shared" si="1"/>
        <v>2800</v>
      </c>
    </row>
    <row r="54" spans="1:6" x14ac:dyDescent="0.2">
      <c r="A54" s="25" t="s">
        <v>145</v>
      </c>
      <c r="B54" s="64" t="s">
        <v>119</v>
      </c>
      <c r="C54" s="27" t="s">
        <v>179</v>
      </c>
      <c r="D54" s="28">
        <v>2800</v>
      </c>
      <c r="E54" s="65" t="s">
        <v>46</v>
      </c>
      <c r="F54" s="66">
        <f t="shared" si="1"/>
        <v>2800</v>
      </c>
    </row>
    <row r="55" spans="1:6" ht="22.5" x14ac:dyDescent="0.2">
      <c r="A55" s="25" t="s">
        <v>147</v>
      </c>
      <c r="B55" s="64" t="s">
        <v>119</v>
      </c>
      <c r="C55" s="27" t="s">
        <v>180</v>
      </c>
      <c r="D55" s="28">
        <v>2800</v>
      </c>
      <c r="E55" s="65" t="s">
        <v>46</v>
      </c>
      <c r="F55" s="66">
        <f t="shared" si="1"/>
        <v>2800</v>
      </c>
    </row>
    <row r="56" spans="1:6" x14ac:dyDescent="0.2">
      <c r="A56" s="52" t="s">
        <v>181</v>
      </c>
      <c r="B56" s="53" t="s">
        <v>119</v>
      </c>
      <c r="C56" s="54" t="s">
        <v>182</v>
      </c>
      <c r="D56" s="55">
        <v>99900</v>
      </c>
      <c r="E56" s="56">
        <v>24438.13</v>
      </c>
      <c r="F56" s="57">
        <f t="shared" si="1"/>
        <v>75461.87</v>
      </c>
    </row>
    <row r="57" spans="1:6" ht="56.25" x14ac:dyDescent="0.2">
      <c r="A57" s="25" t="s">
        <v>123</v>
      </c>
      <c r="B57" s="64" t="s">
        <v>119</v>
      </c>
      <c r="C57" s="27" t="s">
        <v>183</v>
      </c>
      <c r="D57" s="28">
        <v>89651</v>
      </c>
      <c r="E57" s="65">
        <v>24438.13</v>
      </c>
      <c r="F57" s="66">
        <f t="shared" si="1"/>
        <v>65212.869999999995</v>
      </c>
    </row>
    <row r="58" spans="1:6" ht="22.5" x14ac:dyDescent="0.2">
      <c r="A58" s="25" t="s">
        <v>131</v>
      </c>
      <c r="B58" s="64" t="s">
        <v>119</v>
      </c>
      <c r="C58" s="27" t="s">
        <v>184</v>
      </c>
      <c r="D58" s="28">
        <v>89651</v>
      </c>
      <c r="E58" s="65">
        <v>24438.13</v>
      </c>
      <c r="F58" s="66">
        <f t="shared" si="1"/>
        <v>65212.869999999995</v>
      </c>
    </row>
    <row r="59" spans="1:6" ht="22.5" x14ac:dyDescent="0.2">
      <c r="A59" s="25" t="s">
        <v>133</v>
      </c>
      <c r="B59" s="64" t="s">
        <v>119</v>
      </c>
      <c r="C59" s="27" t="s">
        <v>185</v>
      </c>
      <c r="D59" s="28">
        <v>68856</v>
      </c>
      <c r="E59" s="65">
        <v>17214</v>
      </c>
      <c r="F59" s="66">
        <f t="shared" si="1"/>
        <v>51642</v>
      </c>
    </row>
    <row r="60" spans="1:6" ht="33.75" x14ac:dyDescent="0.2">
      <c r="A60" s="25" t="s">
        <v>135</v>
      </c>
      <c r="B60" s="64" t="s">
        <v>119</v>
      </c>
      <c r="C60" s="27" t="s">
        <v>186</v>
      </c>
      <c r="D60" s="28">
        <v>20795</v>
      </c>
      <c r="E60" s="65">
        <v>7224.13</v>
      </c>
      <c r="F60" s="66">
        <f t="shared" si="1"/>
        <v>13570.869999999999</v>
      </c>
    </row>
    <row r="61" spans="1:6" ht="22.5" x14ac:dyDescent="0.2">
      <c r="A61" s="25" t="s">
        <v>137</v>
      </c>
      <c r="B61" s="64" t="s">
        <v>119</v>
      </c>
      <c r="C61" s="27" t="s">
        <v>187</v>
      </c>
      <c r="D61" s="28">
        <v>10249</v>
      </c>
      <c r="E61" s="65" t="s">
        <v>46</v>
      </c>
      <c r="F61" s="66">
        <f t="shared" si="1"/>
        <v>10249</v>
      </c>
    </row>
    <row r="62" spans="1:6" ht="22.5" x14ac:dyDescent="0.2">
      <c r="A62" s="25" t="s">
        <v>139</v>
      </c>
      <c r="B62" s="64" t="s">
        <v>119</v>
      </c>
      <c r="C62" s="27" t="s">
        <v>188</v>
      </c>
      <c r="D62" s="28">
        <v>10249</v>
      </c>
      <c r="E62" s="65" t="s">
        <v>46</v>
      </c>
      <c r="F62" s="66">
        <f t="shared" si="1"/>
        <v>10249</v>
      </c>
    </row>
    <row r="63" spans="1:6" ht="22.5" x14ac:dyDescent="0.2">
      <c r="A63" s="25" t="s">
        <v>141</v>
      </c>
      <c r="B63" s="64" t="s">
        <v>119</v>
      </c>
      <c r="C63" s="27" t="s">
        <v>189</v>
      </c>
      <c r="D63" s="28">
        <v>10249</v>
      </c>
      <c r="E63" s="65" t="s">
        <v>46</v>
      </c>
      <c r="F63" s="66">
        <f t="shared" si="1"/>
        <v>10249</v>
      </c>
    </row>
    <row r="64" spans="1:6" x14ac:dyDescent="0.2">
      <c r="A64" s="52" t="s">
        <v>190</v>
      </c>
      <c r="B64" s="53" t="s">
        <v>119</v>
      </c>
      <c r="C64" s="54" t="s">
        <v>191</v>
      </c>
      <c r="D64" s="55">
        <v>99900</v>
      </c>
      <c r="E64" s="56">
        <v>24438.13</v>
      </c>
      <c r="F64" s="57">
        <f t="shared" si="1"/>
        <v>75461.87</v>
      </c>
    </row>
    <row r="65" spans="1:6" ht="56.25" x14ac:dyDescent="0.2">
      <c r="A65" s="25" t="s">
        <v>123</v>
      </c>
      <c r="B65" s="64" t="s">
        <v>119</v>
      </c>
      <c r="C65" s="27" t="s">
        <v>192</v>
      </c>
      <c r="D65" s="28">
        <v>89651</v>
      </c>
      <c r="E65" s="65">
        <v>24438.13</v>
      </c>
      <c r="F65" s="66">
        <f t="shared" si="1"/>
        <v>65212.869999999995</v>
      </c>
    </row>
    <row r="66" spans="1:6" ht="22.5" x14ac:dyDescent="0.2">
      <c r="A66" s="25" t="s">
        <v>131</v>
      </c>
      <c r="B66" s="64" t="s">
        <v>119</v>
      </c>
      <c r="C66" s="27" t="s">
        <v>193</v>
      </c>
      <c r="D66" s="28">
        <v>89651</v>
      </c>
      <c r="E66" s="65">
        <v>24438.13</v>
      </c>
      <c r="F66" s="66">
        <f t="shared" si="1"/>
        <v>65212.869999999995</v>
      </c>
    </row>
    <row r="67" spans="1:6" ht="22.5" x14ac:dyDescent="0.2">
      <c r="A67" s="25" t="s">
        <v>133</v>
      </c>
      <c r="B67" s="64" t="s">
        <v>119</v>
      </c>
      <c r="C67" s="27" t="s">
        <v>194</v>
      </c>
      <c r="D67" s="28">
        <v>68856</v>
      </c>
      <c r="E67" s="65">
        <v>17214</v>
      </c>
      <c r="F67" s="66">
        <f t="shared" si="1"/>
        <v>51642</v>
      </c>
    </row>
    <row r="68" spans="1:6" ht="33.75" x14ac:dyDescent="0.2">
      <c r="A68" s="25" t="s">
        <v>135</v>
      </c>
      <c r="B68" s="64" t="s">
        <v>119</v>
      </c>
      <c r="C68" s="27" t="s">
        <v>195</v>
      </c>
      <c r="D68" s="28">
        <v>20795</v>
      </c>
      <c r="E68" s="65">
        <v>7224.13</v>
      </c>
      <c r="F68" s="66">
        <f t="shared" si="1"/>
        <v>13570.869999999999</v>
      </c>
    </row>
    <row r="69" spans="1:6" ht="22.5" x14ac:dyDescent="0.2">
      <c r="A69" s="25" t="s">
        <v>137</v>
      </c>
      <c r="B69" s="64" t="s">
        <v>119</v>
      </c>
      <c r="C69" s="27" t="s">
        <v>196</v>
      </c>
      <c r="D69" s="28">
        <v>10249</v>
      </c>
      <c r="E69" s="65" t="s">
        <v>46</v>
      </c>
      <c r="F69" s="66">
        <f t="shared" si="1"/>
        <v>10249</v>
      </c>
    </row>
    <row r="70" spans="1:6" ht="22.5" x14ac:dyDescent="0.2">
      <c r="A70" s="25" t="s">
        <v>139</v>
      </c>
      <c r="B70" s="64" t="s">
        <v>119</v>
      </c>
      <c r="C70" s="27" t="s">
        <v>197</v>
      </c>
      <c r="D70" s="28">
        <v>10249</v>
      </c>
      <c r="E70" s="65" t="s">
        <v>46</v>
      </c>
      <c r="F70" s="66">
        <f t="shared" si="1"/>
        <v>10249</v>
      </c>
    </row>
    <row r="71" spans="1:6" ht="22.5" x14ac:dyDescent="0.2">
      <c r="A71" s="25" t="s">
        <v>141</v>
      </c>
      <c r="B71" s="64" t="s">
        <v>119</v>
      </c>
      <c r="C71" s="27" t="s">
        <v>198</v>
      </c>
      <c r="D71" s="28">
        <v>10249</v>
      </c>
      <c r="E71" s="65" t="s">
        <v>46</v>
      </c>
      <c r="F71" s="66">
        <f t="shared" si="1"/>
        <v>10249</v>
      </c>
    </row>
    <row r="72" spans="1:6" x14ac:dyDescent="0.2">
      <c r="A72" s="52" t="s">
        <v>199</v>
      </c>
      <c r="B72" s="53" t="s">
        <v>119</v>
      </c>
      <c r="C72" s="54" t="s">
        <v>200</v>
      </c>
      <c r="D72" s="55">
        <v>827900</v>
      </c>
      <c r="E72" s="56">
        <v>168924.56</v>
      </c>
      <c r="F72" s="57">
        <f t="shared" si="1"/>
        <v>658975.43999999994</v>
      </c>
    </row>
    <row r="73" spans="1:6" ht="22.5" x14ac:dyDescent="0.2">
      <c r="A73" s="25" t="s">
        <v>137</v>
      </c>
      <c r="B73" s="64" t="s">
        <v>119</v>
      </c>
      <c r="C73" s="27" t="s">
        <v>201</v>
      </c>
      <c r="D73" s="28">
        <v>794800</v>
      </c>
      <c r="E73" s="65">
        <v>168924.56</v>
      </c>
      <c r="F73" s="66">
        <f t="shared" si="1"/>
        <v>625875.43999999994</v>
      </c>
    </row>
    <row r="74" spans="1:6" ht="22.5" x14ac:dyDescent="0.2">
      <c r="A74" s="25" t="s">
        <v>139</v>
      </c>
      <c r="B74" s="64" t="s">
        <v>119</v>
      </c>
      <c r="C74" s="27" t="s">
        <v>202</v>
      </c>
      <c r="D74" s="28">
        <v>794800</v>
      </c>
      <c r="E74" s="65">
        <v>168924.56</v>
      </c>
      <c r="F74" s="66">
        <f t="shared" si="1"/>
        <v>625875.43999999994</v>
      </c>
    </row>
    <row r="75" spans="1:6" ht="22.5" x14ac:dyDescent="0.2">
      <c r="A75" s="25" t="s">
        <v>141</v>
      </c>
      <c r="B75" s="64" t="s">
        <v>119</v>
      </c>
      <c r="C75" s="27" t="s">
        <v>203</v>
      </c>
      <c r="D75" s="28">
        <v>494800</v>
      </c>
      <c r="E75" s="65">
        <v>143852.66</v>
      </c>
      <c r="F75" s="66">
        <f t="shared" si="1"/>
        <v>350947.33999999997</v>
      </c>
    </row>
    <row r="76" spans="1:6" x14ac:dyDescent="0.2">
      <c r="A76" s="25" t="s">
        <v>204</v>
      </c>
      <c r="B76" s="64" t="s">
        <v>119</v>
      </c>
      <c r="C76" s="27" t="s">
        <v>205</v>
      </c>
      <c r="D76" s="28">
        <v>300000</v>
      </c>
      <c r="E76" s="65">
        <v>25071.9</v>
      </c>
      <c r="F76" s="66">
        <f t="shared" si="1"/>
        <v>274928.09999999998</v>
      </c>
    </row>
    <row r="77" spans="1:6" x14ac:dyDescent="0.2">
      <c r="A77" s="25" t="s">
        <v>143</v>
      </c>
      <c r="B77" s="64" t="s">
        <v>119</v>
      </c>
      <c r="C77" s="27" t="s">
        <v>206</v>
      </c>
      <c r="D77" s="28">
        <v>33100</v>
      </c>
      <c r="E77" s="65" t="s">
        <v>46</v>
      </c>
      <c r="F77" s="66">
        <f t="shared" si="1"/>
        <v>33100</v>
      </c>
    </row>
    <row r="78" spans="1:6" x14ac:dyDescent="0.2">
      <c r="A78" s="25" t="s">
        <v>145</v>
      </c>
      <c r="B78" s="64" t="s">
        <v>119</v>
      </c>
      <c r="C78" s="27" t="s">
        <v>207</v>
      </c>
      <c r="D78" s="28">
        <v>33100</v>
      </c>
      <c r="E78" s="65" t="s">
        <v>46</v>
      </c>
      <c r="F78" s="66">
        <f t="shared" si="1"/>
        <v>33100</v>
      </c>
    </row>
    <row r="79" spans="1:6" ht="22.5" x14ac:dyDescent="0.2">
      <c r="A79" s="25" t="s">
        <v>147</v>
      </c>
      <c r="B79" s="64" t="s">
        <v>119</v>
      </c>
      <c r="C79" s="27" t="s">
        <v>208</v>
      </c>
      <c r="D79" s="28">
        <v>27100</v>
      </c>
      <c r="E79" s="65" t="s">
        <v>46</v>
      </c>
      <c r="F79" s="66">
        <f t="shared" ref="F79:F105" si="2">IF(OR(D79="-",IF(E79="-",0,E79)&gt;=IF(D79="-",0,D79)),"-",IF(D79="-",0,D79)-IF(E79="-",0,E79))</f>
        <v>27100</v>
      </c>
    </row>
    <row r="80" spans="1:6" x14ac:dyDescent="0.2">
      <c r="A80" s="25" t="s">
        <v>149</v>
      </c>
      <c r="B80" s="64" t="s">
        <v>119</v>
      </c>
      <c r="C80" s="27" t="s">
        <v>209</v>
      </c>
      <c r="D80" s="28">
        <v>6000</v>
      </c>
      <c r="E80" s="65" t="s">
        <v>46</v>
      </c>
      <c r="F80" s="66">
        <f t="shared" si="2"/>
        <v>6000</v>
      </c>
    </row>
    <row r="81" spans="1:6" x14ac:dyDescent="0.2">
      <c r="A81" s="52" t="s">
        <v>210</v>
      </c>
      <c r="B81" s="53" t="s">
        <v>119</v>
      </c>
      <c r="C81" s="54" t="s">
        <v>211</v>
      </c>
      <c r="D81" s="55">
        <v>827900</v>
      </c>
      <c r="E81" s="56">
        <v>168924.56</v>
      </c>
      <c r="F81" s="57">
        <f t="shared" si="2"/>
        <v>658975.43999999994</v>
      </c>
    </row>
    <row r="82" spans="1:6" ht="22.5" x14ac:dyDescent="0.2">
      <c r="A82" s="25" t="s">
        <v>137</v>
      </c>
      <c r="B82" s="64" t="s">
        <v>119</v>
      </c>
      <c r="C82" s="27" t="s">
        <v>212</v>
      </c>
      <c r="D82" s="28">
        <v>794800</v>
      </c>
      <c r="E82" s="65">
        <v>168924.56</v>
      </c>
      <c r="F82" s="66">
        <f t="shared" si="2"/>
        <v>625875.43999999994</v>
      </c>
    </row>
    <row r="83" spans="1:6" ht="22.5" x14ac:dyDescent="0.2">
      <c r="A83" s="25" t="s">
        <v>139</v>
      </c>
      <c r="B83" s="64" t="s">
        <v>119</v>
      </c>
      <c r="C83" s="27" t="s">
        <v>213</v>
      </c>
      <c r="D83" s="28">
        <v>794800</v>
      </c>
      <c r="E83" s="65">
        <v>168924.56</v>
      </c>
      <c r="F83" s="66">
        <f t="shared" si="2"/>
        <v>625875.43999999994</v>
      </c>
    </row>
    <row r="84" spans="1:6" ht="22.5" x14ac:dyDescent="0.2">
      <c r="A84" s="25" t="s">
        <v>141</v>
      </c>
      <c r="B84" s="64" t="s">
        <v>119</v>
      </c>
      <c r="C84" s="27" t="s">
        <v>214</v>
      </c>
      <c r="D84" s="28">
        <v>494800</v>
      </c>
      <c r="E84" s="65">
        <v>143852.66</v>
      </c>
      <c r="F84" s="66">
        <f t="shared" si="2"/>
        <v>350947.33999999997</v>
      </c>
    </row>
    <row r="85" spans="1:6" x14ac:dyDescent="0.2">
      <c r="A85" s="25" t="s">
        <v>204</v>
      </c>
      <c r="B85" s="64" t="s">
        <v>119</v>
      </c>
      <c r="C85" s="27" t="s">
        <v>215</v>
      </c>
      <c r="D85" s="28">
        <v>300000</v>
      </c>
      <c r="E85" s="65">
        <v>25071.9</v>
      </c>
      <c r="F85" s="66">
        <f t="shared" si="2"/>
        <v>274928.09999999998</v>
      </c>
    </row>
    <row r="86" spans="1:6" x14ac:dyDescent="0.2">
      <c r="A86" s="25" t="s">
        <v>143</v>
      </c>
      <c r="B86" s="64" t="s">
        <v>119</v>
      </c>
      <c r="C86" s="27" t="s">
        <v>216</v>
      </c>
      <c r="D86" s="28">
        <v>33100</v>
      </c>
      <c r="E86" s="65" t="s">
        <v>46</v>
      </c>
      <c r="F86" s="66">
        <f t="shared" si="2"/>
        <v>33100</v>
      </c>
    </row>
    <row r="87" spans="1:6" x14ac:dyDescent="0.2">
      <c r="A87" s="25" t="s">
        <v>145</v>
      </c>
      <c r="B87" s="64" t="s">
        <v>119</v>
      </c>
      <c r="C87" s="27" t="s">
        <v>217</v>
      </c>
      <c r="D87" s="28">
        <v>33100</v>
      </c>
      <c r="E87" s="65" t="s">
        <v>46</v>
      </c>
      <c r="F87" s="66">
        <f t="shared" si="2"/>
        <v>33100</v>
      </c>
    </row>
    <row r="88" spans="1:6" ht="22.5" x14ac:dyDescent="0.2">
      <c r="A88" s="25" t="s">
        <v>147</v>
      </c>
      <c r="B88" s="64" t="s">
        <v>119</v>
      </c>
      <c r="C88" s="27" t="s">
        <v>218</v>
      </c>
      <c r="D88" s="28">
        <v>27100</v>
      </c>
      <c r="E88" s="65" t="s">
        <v>46</v>
      </c>
      <c r="F88" s="66">
        <f t="shared" si="2"/>
        <v>27100</v>
      </c>
    </row>
    <row r="89" spans="1:6" x14ac:dyDescent="0.2">
      <c r="A89" s="25" t="s">
        <v>149</v>
      </c>
      <c r="B89" s="64" t="s">
        <v>119</v>
      </c>
      <c r="C89" s="27" t="s">
        <v>219</v>
      </c>
      <c r="D89" s="28">
        <v>6000</v>
      </c>
      <c r="E89" s="65" t="s">
        <v>46</v>
      </c>
      <c r="F89" s="66">
        <f t="shared" si="2"/>
        <v>6000</v>
      </c>
    </row>
    <row r="90" spans="1:6" x14ac:dyDescent="0.2">
      <c r="A90" s="52" t="s">
        <v>220</v>
      </c>
      <c r="B90" s="53" t="s">
        <v>119</v>
      </c>
      <c r="C90" s="54" t="s">
        <v>221</v>
      </c>
      <c r="D90" s="55">
        <v>937800</v>
      </c>
      <c r="E90" s="56">
        <v>250595.52</v>
      </c>
      <c r="F90" s="57">
        <f t="shared" si="2"/>
        <v>687204.48</v>
      </c>
    </row>
    <row r="91" spans="1:6" ht="22.5" x14ac:dyDescent="0.2">
      <c r="A91" s="25" t="s">
        <v>137</v>
      </c>
      <c r="B91" s="64" t="s">
        <v>119</v>
      </c>
      <c r="C91" s="27" t="s">
        <v>222</v>
      </c>
      <c r="D91" s="28">
        <v>725900</v>
      </c>
      <c r="E91" s="65">
        <v>250595.52</v>
      </c>
      <c r="F91" s="66">
        <f t="shared" si="2"/>
        <v>475304.48</v>
      </c>
    </row>
    <row r="92" spans="1:6" ht="22.5" x14ac:dyDescent="0.2">
      <c r="A92" s="25" t="s">
        <v>139</v>
      </c>
      <c r="B92" s="64" t="s">
        <v>119</v>
      </c>
      <c r="C92" s="27" t="s">
        <v>223</v>
      </c>
      <c r="D92" s="28">
        <v>725900</v>
      </c>
      <c r="E92" s="65">
        <v>250595.52</v>
      </c>
      <c r="F92" s="66">
        <f t="shared" si="2"/>
        <v>475304.48</v>
      </c>
    </row>
    <row r="93" spans="1:6" ht="22.5" x14ac:dyDescent="0.2">
      <c r="A93" s="25" t="s">
        <v>141</v>
      </c>
      <c r="B93" s="64" t="s">
        <v>119</v>
      </c>
      <c r="C93" s="27" t="s">
        <v>224</v>
      </c>
      <c r="D93" s="28">
        <v>20658.86</v>
      </c>
      <c r="E93" s="65">
        <v>146.63999999999999</v>
      </c>
      <c r="F93" s="66">
        <f t="shared" si="2"/>
        <v>20512.22</v>
      </c>
    </row>
    <row r="94" spans="1:6" x14ac:dyDescent="0.2">
      <c r="A94" s="25" t="s">
        <v>204</v>
      </c>
      <c r="B94" s="64" t="s">
        <v>119</v>
      </c>
      <c r="C94" s="27" t="s">
        <v>225</v>
      </c>
      <c r="D94" s="28">
        <v>705241.14</v>
      </c>
      <c r="E94" s="65">
        <v>250448.88</v>
      </c>
      <c r="F94" s="66">
        <f t="shared" si="2"/>
        <v>454792.26</v>
      </c>
    </row>
    <row r="95" spans="1:6" x14ac:dyDescent="0.2">
      <c r="A95" s="25" t="s">
        <v>143</v>
      </c>
      <c r="B95" s="64" t="s">
        <v>119</v>
      </c>
      <c r="C95" s="27" t="s">
        <v>226</v>
      </c>
      <c r="D95" s="28">
        <v>211900</v>
      </c>
      <c r="E95" s="65" t="s">
        <v>46</v>
      </c>
      <c r="F95" s="66">
        <f t="shared" si="2"/>
        <v>211900</v>
      </c>
    </row>
    <row r="96" spans="1:6" x14ac:dyDescent="0.2">
      <c r="A96" s="25" t="s">
        <v>145</v>
      </c>
      <c r="B96" s="64" t="s">
        <v>119</v>
      </c>
      <c r="C96" s="27" t="s">
        <v>227</v>
      </c>
      <c r="D96" s="28">
        <v>211900</v>
      </c>
      <c r="E96" s="65" t="s">
        <v>46</v>
      </c>
      <c r="F96" s="66">
        <f t="shared" si="2"/>
        <v>211900</v>
      </c>
    </row>
    <row r="97" spans="1:6" ht="22.5" x14ac:dyDescent="0.2">
      <c r="A97" s="25" t="s">
        <v>147</v>
      </c>
      <c r="B97" s="64" t="s">
        <v>119</v>
      </c>
      <c r="C97" s="27" t="s">
        <v>228</v>
      </c>
      <c r="D97" s="28">
        <v>211900</v>
      </c>
      <c r="E97" s="65" t="s">
        <v>46</v>
      </c>
      <c r="F97" s="66">
        <f t="shared" si="2"/>
        <v>211900</v>
      </c>
    </row>
    <row r="98" spans="1:6" x14ac:dyDescent="0.2">
      <c r="A98" s="52" t="s">
        <v>229</v>
      </c>
      <c r="B98" s="53" t="s">
        <v>119</v>
      </c>
      <c r="C98" s="54" t="s">
        <v>230</v>
      </c>
      <c r="D98" s="55">
        <v>937800</v>
      </c>
      <c r="E98" s="56">
        <v>250595.52</v>
      </c>
      <c r="F98" s="57">
        <f t="shared" si="2"/>
        <v>687204.48</v>
      </c>
    </row>
    <row r="99" spans="1:6" ht="22.5" x14ac:dyDescent="0.2">
      <c r="A99" s="25" t="s">
        <v>137</v>
      </c>
      <c r="B99" s="64" t="s">
        <v>119</v>
      </c>
      <c r="C99" s="27" t="s">
        <v>231</v>
      </c>
      <c r="D99" s="28">
        <v>725900</v>
      </c>
      <c r="E99" s="65">
        <v>250595.52</v>
      </c>
      <c r="F99" s="66">
        <f t="shared" si="2"/>
        <v>475304.48</v>
      </c>
    </row>
    <row r="100" spans="1:6" ht="22.5" x14ac:dyDescent="0.2">
      <c r="A100" s="25" t="s">
        <v>139</v>
      </c>
      <c r="B100" s="64" t="s">
        <v>119</v>
      </c>
      <c r="C100" s="27" t="s">
        <v>232</v>
      </c>
      <c r="D100" s="28">
        <v>725900</v>
      </c>
      <c r="E100" s="65">
        <v>250595.52</v>
      </c>
      <c r="F100" s="66">
        <f t="shared" si="2"/>
        <v>475304.48</v>
      </c>
    </row>
    <row r="101" spans="1:6" ht="22.5" x14ac:dyDescent="0.2">
      <c r="A101" s="25" t="s">
        <v>141</v>
      </c>
      <c r="B101" s="64" t="s">
        <v>119</v>
      </c>
      <c r="C101" s="27" t="s">
        <v>233</v>
      </c>
      <c r="D101" s="28">
        <v>20658.86</v>
      </c>
      <c r="E101" s="65">
        <v>146.63999999999999</v>
      </c>
      <c r="F101" s="66">
        <f t="shared" si="2"/>
        <v>20512.22</v>
      </c>
    </row>
    <row r="102" spans="1:6" x14ac:dyDescent="0.2">
      <c r="A102" s="25" t="s">
        <v>204</v>
      </c>
      <c r="B102" s="64" t="s">
        <v>119</v>
      </c>
      <c r="C102" s="27" t="s">
        <v>234</v>
      </c>
      <c r="D102" s="28">
        <v>705241.14</v>
      </c>
      <c r="E102" s="65">
        <v>250448.88</v>
      </c>
      <c r="F102" s="66">
        <f t="shared" si="2"/>
        <v>454792.26</v>
      </c>
    </row>
    <row r="103" spans="1:6" x14ac:dyDescent="0.2">
      <c r="A103" s="25" t="s">
        <v>143</v>
      </c>
      <c r="B103" s="64" t="s">
        <v>119</v>
      </c>
      <c r="C103" s="27" t="s">
        <v>235</v>
      </c>
      <c r="D103" s="28">
        <v>211900</v>
      </c>
      <c r="E103" s="65" t="s">
        <v>46</v>
      </c>
      <c r="F103" s="66">
        <f t="shared" si="2"/>
        <v>211900</v>
      </c>
    </row>
    <row r="104" spans="1:6" x14ac:dyDescent="0.2">
      <c r="A104" s="25" t="s">
        <v>145</v>
      </c>
      <c r="B104" s="64" t="s">
        <v>119</v>
      </c>
      <c r="C104" s="27" t="s">
        <v>236</v>
      </c>
      <c r="D104" s="28">
        <v>211900</v>
      </c>
      <c r="E104" s="65" t="s">
        <v>46</v>
      </c>
      <c r="F104" s="66">
        <f t="shared" si="2"/>
        <v>211900</v>
      </c>
    </row>
    <row r="105" spans="1:6" ht="22.5" x14ac:dyDescent="0.2">
      <c r="A105" s="25" t="s">
        <v>147</v>
      </c>
      <c r="B105" s="64" t="s">
        <v>119</v>
      </c>
      <c r="C105" s="27" t="s">
        <v>237</v>
      </c>
      <c r="D105" s="28">
        <v>211900</v>
      </c>
      <c r="E105" s="65" t="s">
        <v>46</v>
      </c>
      <c r="F105" s="66">
        <f t="shared" si="2"/>
        <v>211900</v>
      </c>
    </row>
    <row r="106" spans="1:6" ht="9" customHeight="1" x14ac:dyDescent="0.2">
      <c r="A106" s="67"/>
      <c r="B106" s="68"/>
      <c r="C106" s="69"/>
      <c r="D106" s="70"/>
      <c r="E106" s="68"/>
      <c r="F106" s="68"/>
    </row>
    <row r="107" spans="1:6" ht="13.5" customHeight="1" x14ac:dyDescent="0.2">
      <c r="A107" s="71" t="s">
        <v>238</v>
      </c>
      <c r="B107" s="72" t="s">
        <v>239</v>
      </c>
      <c r="C107" s="73" t="s">
        <v>120</v>
      </c>
      <c r="D107" s="74" t="s">
        <v>46</v>
      </c>
      <c r="E107" s="74">
        <v>443520.7</v>
      </c>
      <c r="F107" s="75" t="s">
        <v>240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C41" sqref="C4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241</v>
      </c>
      <c r="B1" s="119"/>
      <c r="C1" s="119"/>
      <c r="D1" s="119"/>
      <c r="E1" s="119"/>
      <c r="F1" s="119"/>
    </row>
    <row r="2" spans="1:6" ht="13.15" customHeight="1" x14ac:dyDescent="0.25">
      <c r="A2" s="107" t="s">
        <v>242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1" t="s">
        <v>21</v>
      </c>
      <c r="B4" s="95" t="s">
        <v>22</v>
      </c>
      <c r="C4" s="112" t="s">
        <v>243</v>
      </c>
      <c r="D4" s="98" t="s">
        <v>24</v>
      </c>
      <c r="E4" s="98" t="s">
        <v>25</v>
      </c>
      <c r="F4" s="104" t="s">
        <v>26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7" t="s">
        <v>244</v>
      </c>
      <c r="B12" s="78" t="s">
        <v>245</v>
      </c>
      <c r="C12" s="79" t="s">
        <v>120</v>
      </c>
      <c r="D12" s="80" t="s">
        <v>46</v>
      </c>
      <c r="E12" s="80">
        <v>-443520.7</v>
      </c>
      <c r="F12" s="81" t="s">
        <v>120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2" t="s">
        <v>246</v>
      </c>
      <c r="B14" s="87" t="s">
        <v>247</v>
      </c>
      <c r="C14" s="88" t="s">
        <v>120</v>
      </c>
      <c r="D14" s="55" t="s">
        <v>46</v>
      </c>
      <c r="E14" s="55" t="s">
        <v>46</v>
      </c>
      <c r="F14" s="57" t="s">
        <v>46</v>
      </c>
    </row>
    <row r="15" spans="1:6" x14ac:dyDescent="0.2">
      <c r="A15" s="82" t="s">
        <v>248</v>
      </c>
      <c r="B15" s="83"/>
      <c r="C15" s="84"/>
      <c r="D15" s="85"/>
      <c r="E15" s="85"/>
      <c r="F15" s="86"/>
    </row>
    <row r="16" spans="1:6" x14ac:dyDescent="0.2">
      <c r="A16" s="52" t="s">
        <v>249</v>
      </c>
      <c r="B16" s="87" t="s">
        <v>250</v>
      </c>
      <c r="C16" s="88" t="s">
        <v>120</v>
      </c>
      <c r="D16" s="55" t="s">
        <v>46</v>
      </c>
      <c r="E16" s="55" t="s">
        <v>46</v>
      </c>
      <c r="F16" s="57" t="s">
        <v>46</v>
      </c>
    </row>
    <row r="17" spans="1:6" x14ac:dyDescent="0.2">
      <c r="A17" s="82" t="s">
        <v>248</v>
      </c>
      <c r="B17" s="83"/>
      <c r="C17" s="84"/>
      <c r="D17" s="85"/>
      <c r="E17" s="85"/>
      <c r="F17" s="86"/>
    </row>
    <row r="18" spans="1:6" x14ac:dyDescent="0.2">
      <c r="A18" s="77" t="s">
        <v>251</v>
      </c>
      <c r="B18" s="78" t="s">
        <v>252</v>
      </c>
      <c r="C18" s="79" t="s">
        <v>253</v>
      </c>
      <c r="D18" s="80" t="s">
        <v>46</v>
      </c>
      <c r="E18" s="80">
        <v>-443520.7</v>
      </c>
      <c r="F18" s="81" t="s">
        <v>46</v>
      </c>
    </row>
    <row r="19" spans="1:6" ht="22.5" x14ac:dyDescent="0.2">
      <c r="A19" s="77" t="s">
        <v>254</v>
      </c>
      <c r="B19" s="78" t="s">
        <v>252</v>
      </c>
      <c r="C19" s="79" t="s">
        <v>255</v>
      </c>
      <c r="D19" s="80" t="s">
        <v>46</v>
      </c>
      <c r="E19" s="80">
        <v>-443520.7</v>
      </c>
      <c r="F19" s="81" t="s">
        <v>46</v>
      </c>
    </row>
    <row r="20" spans="1:6" x14ac:dyDescent="0.2">
      <c r="A20" s="77" t="s">
        <v>256</v>
      </c>
      <c r="B20" s="78" t="s">
        <v>257</v>
      </c>
      <c r="C20" s="79" t="s">
        <v>258</v>
      </c>
      <c r="D20" s="80" t="s">
        <v>46</v>
      </c>
      <c r="E20" s="80">
        <v>-1153374</v>
      </c>
      <c r="F20" s="81" t="s">
        <v>240</v>
      </c>
    </row>
    <row r="21" spans="1:6" ht="22.5" x14ac:dyDescent="0.2">
      <c r="A21" s="25" t="s">
        <v>259</v>
      </c>
      <c r="B21" s="26" t="s">
        <v>257</v>
      </c>
      <c r="C21" s="89" t="s">
        <v>260</v>
      </c>
      <c r="D21" s="28" t="s">
        <v>46</v>
      </c>
      <c r="E21" s="28">
        <v>-1153374</v>
      </c>
      <c r="F21" s="66" t="s">
        <v>240</v>
      </c>
    </row>
    <row r="22" spans="1:6" x14ac:dyDescent="0.2">
      <c r="A22" s="77" t="s">
        <v>261</v>
      </c>
      <c r="B22" s="78" t="s">
        <v>262</v>
      </c>
      <c r="C22" s="79" t="s">
        <v>263</v>
      </c>
      <c r="D22" s="80" t="s">
        <v>46</v>
      </c>
      <c r="E22" s="80">
        <v>709853.3</v>
      </c>
      <c r="F22" s="81" t="s">
        <v>240</v>
      </c>
    </row>
    <row r="23" spans="1:6" ht="22.5" x14ac:dyDescent="0.2">
      <c r="A23" s="25" t="s">
        <v>264</v>
      </c>
      <c r="B23" s="26" t="s">
        <v>262</v>
      </c>
      <c r="C23" s="89" t="s">
        <v>265</v>
      </c>
      <c r="D23" s="28" t="s">
        <v>46</v>
      </c>
      <c r="E23" s="28">
        <v>709853.3</v>
      </c>
      <c r="F23" s="66" t="s">
        <v>240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/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RowHeight="12.75" x14ac:dyDescent="0.2"/>
  <sheetData>
    <row r="1" spans="1:2" x14ac:dyDescent="0.2">
      <c r="A1" t="s">
        <v>266</v>
      </c>
      <c r="B1" t="s">
        <v>267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rep:2.52.0.202</dc:description>
  <cp:lastModifiedBy>USER</cp:lastModifiedBy>
  <dcterms:modified xsi:type="dcterms:W3CDTF">2021-05-18T13:45:34Z</dcterms:modified>
</cp:coreProperties>
</file>