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Входящие\Отчеты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ГР'!$FJ$107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/>
  <c r="EE27" i="1"/>
  <c r="ET27" i="1" s="1"/>
  <c r="EE28" i="1"/>
  <c r="ET28" i="1" s="1"/>
  <c r="EE29" i="1"/>
  <c r="ET29" i="1" s="1"/>
  <c r="EE30" i="1"/>
  <c r="ET30" i="1"/>
  <c r="EE31" i="1"/>
  <c r="ET31" i="1" s="1"/>
  <c r="EE32" i="1"/>
  <c r="ET32" i="1"/>
  <c r="DX40" i="1"/>
  <c r="EK40" i="1" s="1"/>
  <c r="DX41" i="1"/>
  <c r="EK41" i="1" s="1"/>
  <c r="DX42" i="1"/>
  <c r="EK42" i="1" s="1"/>
  <c r="EX42" i="1"/>
  <c r="DX43" i="1"/>
  <c r="EK43" i="1" s="1"/>
  <c r="DX44" i="1"/>
  <c r="EX44" i="1" s="1"/>
  <c r="EK44" i="1"/>
  <c r="DX45" i="1"/>
  <c r="EK45" i="1" s="1"/>
  <c r="DX46" i="1"/>
  <c r="EK46" i="1" s="1"/>
  <c r="DX47" i="1"/>
  <c r="EK47" i="1" s="1"/>
  <c r="DX48" i="1"/>
  <c r="EK48" i="1"/>
  <c r="EX48" i="1"/>
  <c r="DX49" i="1"/>
  <c r="EK49" i="1" s="1"/>
  <c r="DX50" i="1"/>
  <c r="EK50" i="1" s="1"/>
  <c r="EX50" i="1"/>
  <c r="DX51" i="1"/>
  <c r="EK51" i="1" s="1"/>
  <c r="DX52" i="1"/>
  <c r="EK52" i="1"/>
  <c r="EX52" i="1"/>
  <c r="DX53" i="1"/>
  <c r="EK53" i="1" s="1"/>
  <c r="DX54" i="1"/>
  <c r="EK54" i="1" s="1"/>
  <c r="DX55" i="1"/>
  <c r="EK55" i="1" s="1"/>
  <c r="EX55" i="1"/>
  <c r="DX56" i="1"/>
  <c r="EX56" i="1" s="1"/>
  <c r="DX57" i="1"/>
  <c r="EK57" i="1" s="1"/>
  <c r="DX58" i="1"/>
  <c r="EK58" i="1" s="1"/>
  <c r="DX59" i="1"/>
  <c r="EK59" i="1" s="1"/>
  <c r="EX59" i="1"/>
  <c r="DX60" i="1"/>
  <c r="EK60" i="1" s="1"/>
  <c r="DX61" i="1"/>
  <c r="EK61" i="1" s="1"/>
  <c r="DX62" i="1"/>
  <c r="EK62" i="1" s="1"/>
  <c r="DX63" i="1"/>
  <c r="EK63" i="1" s="1"/>
  <c r="DX64" i="1"/>
  <c r="EX64" i="1" s="1"/>
  <c r="EK64" i="1"/>
  <c r="DX65" i="1"/>
  <c r="EK65" i="1" s="1"/>
  <c r="DX66" i="1"/>
  <c r="EK66" i="1" s="1"/>
  <c r="EX66" i="1"/>
  <c r="DX67" i="1"/>
  <c r="EK67" i="1" s="1"/>
  <c r="DX68" i="1"/>
  <c r="EK68" i="1"/>
  <c r="EX68" i="1"/>
  <c r="DX69" i="1"/>
  <c r="EK69" i="1" s="1"/>
  <c r="DX70" i="1"/>
  <c r="EK70" i="1" s="1"/>
  <c r="DX71" i="1"/>
  <c r="EK71" i="1" s="1"/>
  <c r="EX71" i="1"/>
  <c r="DX72" i="1"/>
  <c r="EK72" i="1" s="1"/>
  <c r="DX73" i="1"/>
  <c r="EK73" i="1" s="1"/>
  <c r="DX74" i="1"/>
  <c r="EK74" i="1" s="1"/>
  <c r="EX74" i="1"/>
  <c r="DX75" i="1"/>
  <c r="EK75" i="1" s="1"/>
  <c r="DX76" i="1"/>
  <c r="EK76" i="1"/>
  <c r="EX76" i="1"/>
  <c r="DX77" i="1"/>
  <c r="EE84" i="1"/>
  <c r="ET84" i="1"/>
  <c r="EE85" i="1"/>
  <c r="ET85" i="1"/>
  <c r="EE86" i="1"/>
  <c r="ET86" i="1"/>
  <c r="EE87" i="1"/>
  <c r="ET87" i="1"/>
  <c r="EE88" i="1"/>
  <c r="ET88" i="1"/>
  <c r="EE89" i="1"/>
  <c r="ET89" i="1"/>
  <c r="EE90" i="1"/>
  <c r="EE91" i="1"/>
  <c r="EE92" i="1"/>
  <c r="EE93" i="1"/>
  <c r="EE94" i="1"/>
  <c r="EE95" i="1"/>
  <c r="EE96" i="1"/>
  <c r="EE97" i="1"/>
  <c r="EE98" i="1"/>
  <c r="EX63" i="1" l="1"/>
  <c r="EX60" i="1"/>
  <c r="EK56" i="1"/>
  <c r="EX43" i="1"/>
  <c r="EX67" i="1"/>
  <c r="EX58" i="1"/>
  <c r="EX51" i="1"/>
  <c r="EX47" i="1"/>
  <c r="EX40" i="1"/>
  <c r="EX72" i="1"/>
  <c r="EX69" i="1"/>
  <c r="EX61" i="1"/>
  <c r="EX53" i="1"/>
  <c r="EX45" i="1"/>
  <c r="EX75" i="1"/>
  <c r="EX70" i="1"/>
  <c r="EX62" i="1"/>
  <c r="EX54" i="1"/>
  <c r="EX46" i="1"/>
  <c r="EX73" i="1"/>
  <c r="EX65" i="1"/>
  <c r="EX57" i="1"/>
  <c r="EX49" i="1"/>
  <c r="EX41" i="1"/>
</calcChain>
</file>

<file path=xl/sharedStrings.xml><?xml version="1.0" encoding="utf-8"?>
<sst xmlns="http://schemas.openxmlformats.org/spreadsheetml/2006/main" count="201" uniqueCount="159">
  <si>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</si>
  <si>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</si>
  <si>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</si>
  <si>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</si>
  <si>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</si>
  <si>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</si>
  <si>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</si>
  <si>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</si>
  <si>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</si>
  <si>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</si>
  <si>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</si>
  <si>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</si>
  <si>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</si>
  <si>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</si>
  <si>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</si>
  <si>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</si>
  <si>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01.07.2025 г.</t>
  </si>
  <si>
    <t>08.07.2025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</si>
  <si>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</si>
  <si>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</si>
  <si>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</si>
  <si>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</si>
  <si>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</si>
  <si>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</si>
  <si>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</si>
  <si>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</si>
  <si>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</si>
  <si>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</si>
  <si>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</si>
  <si>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</si>
  <si>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</si>
  <si>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</si>
  <si>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</si>
  <si>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</si>
  <si>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</si>
  <si>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18210102010010000000111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</si>
  <si>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</si>
  <si>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18210503010010000000111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</si>
  <si>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</si>
  <si>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18210601030100000000111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</si>
  <si>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</si>
  <si>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18210606033100000000111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</si>
  <si>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</si>
  <si>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18210606043100000000111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</si>
  <si>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</si>
  <si>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96711105035100000000121</t>
  </si>
  <si>
    <t>Невыясненные поступления, зачисляемые в бюджеты сельских поселений</t>
  </si>
  <si>
    <t>96711701050100000000181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</si>
  <si>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</si>
  <si>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99210804020010000000112</t>
  </si>
  <si>
    <t>Средства самообложения граждан, зачисляемые в бюджеты сельских поселений</t>
  </si>
  <si>
    <t>99211714030100000000155</t>
  </si>
  <si>
    <t>Дотации бюджетам сельских поселений на выравнивание бюджетной обеспеченности из бюджетов муниципальных районов</t>
  </si>
  <si>
    <t>99220216001100000000151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</si>
  <si>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</si>
  <si>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99220235118100000000151</t>
  </si>
  <si>
    <t>Прочие межбюджетные трансферты, передаваемые бюджетам сельских поселений</t>
  </si>
  <si>
    <t>99220249999100000000151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</si>
  <si>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</si>
  <si>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</si>
  <si>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</si>
  <si>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</si>
  <si>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</si>
  <si>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</si>
  <si>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</si>
  <si>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</si>
  <si>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</si>
  <si>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</si>
  <si>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</si>
  <si>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</si>
  <si>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91301029900002030121211</t>
  </si>
  <si>
    <t>Начисления на выплаты по оплате труда</t>
  </si>
  <si>
    <t>91301029900002030129213</t>
  </si>
  <si>
    <t>91301049900002040121211</t>
  </si>
  <si>
    <t>91301049900002040129213</t>
  </si>
  <si>
    <t>Услуги связи</t>
  </si>
  <si>
    <t>91301049900002040244221</t>
  </si>
  <si>
    <t>Работы, услуги по содержанию имущества</t>
  </si>
  <si>
    <t>91301049900002040244225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</si>
  <si>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</si>
  <si>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</si>
  <si>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</si>
  <si>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</si>
  <si>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материальных запасов</t>
  </si>
  <si>
    <t>91301049900002040244346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</si>
  <si>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</si>
  <si>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</si>
  <si>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</si>
  <si>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</si>
  <si>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91301139900029900111211</t>
  </si>
  <si>
    <t>91301139900029900119213</t>
  </si>
  <si>
    <t>91302039900151180121211</t>
  </si>
  <si>
    <t>91302039900151180129213</t>
  </si>
  <si>
    <t>91302039900151180244346</t>
  </si>
  <si>
    <t>91304069900090430244225</t>
  </si>
  <si>
    <t>Прочие работы, услуги</t>
  </si>
  <si>
    <t>9130409Б100078020244226</t>
  </si>
  <si>
    <t>91305039900002950851291</t>
  </si>
  <si>
    <t>Коммунальные услуги</t>
  </si>
  <si>
    <t>9130503Б100078010247223</t>
  </si>
  <si>
    <t>9130503Б100078050244223</t>
  </si>
  <si>
    <t>9130503Б100078050244225</t>
  </si>
  <si>
    <t>9130503Б100078050244226</t>
  </si>
  <si>
    <t>9130503Б100078050244227</t>
  </si>
  <si>
    <t>Увеличение стоимости основных средств</t>
  </si>
  <si>
    <t>9130503Б100078050244310</t>
  </si>
  <si>
    <t>9130503Б100078050244343</t>
  </si>
  <si>
    <t>Увеличение стоимости строительных материалов</t>
  </si>
  <si>
    <t>9130503Б100078050244344</t>
  </si>
  <si>
    <t>9130503Б100078050244346</t>
  </si>
  <si>
    <t>Увеличение стоимости прочих материальных запасов однократного применения</t>
  </si>
  <si>
    <t>9130503Б100078050244349</t>
  </si>
  <si>
    <t>9130503Б100078050852291</t>
  </si>
  <si>
    <t>91308010840144091244221</t>
  </si>
  <si>
    <t>91308010840144091244226</t>
  </si>
  <si>
    <t>91308010840144091244349</t>
  </si>
  <si>
    <t>91308010840144091247223</t>
  </si>
  <si>
    <t>91308019900002950851291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</si>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</sst>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08"/>
  <sheetViews>
    <sheetView tabSelected="1" topLeftCell="A46" workbookViewId="0">
      <selection activeCell="FM79" sqref="FM79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4" t="s">
        <v>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9"/>
      <c r="AN16" s="83" t="s">
        <v>22</v>
      </c>
      <c r="AO16" s="84"/>
      <c r="AP16" s="84"/>
      <c r="AQ16" s="84"/>
      <c r="AR16" s="84"/>
      <c r="AS16" s="89"/>
      <c r="AT16" s="83" t="s">
        <v>23</v>
      </c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9"/>
      <c r="BJ16" s="83" t="s">
        <v>24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9"/>
      <c r="CF16" s="80" t="s">
        <v>25</v>
      </c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2"/>
      <c r="ET16" s="83" t="s">
        <v>26</v>
      </c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5"/>
    </row>
    <row r="17" spans="1:166" ht="57.75" customHeigh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90"/>
      <c r="AN17" s="86"/>
      <c r="AO17" s="87"/>
      <c r="AP17" s="87"/>
      <c r="AQ17" s="87"/>
      <c r="AR17" s="87"/>
      <c r="AS17" s="90"/>
      <c r="AT17" s="86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90"/>
      <c r="BJ17" s="86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90"/>
      <c r="CF17" s="81" t="s">
        <v>27</v>
      </c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2"/>
      <c r="CW17" s="80" t="s">
        <v>28</v>
      </c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80" t="s">
        <v>29</v>
      </c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2"/>
      <c r="EE17" s="80" t="s">
        <v>30</v>
      </c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2"/>
      <c r="ET17" s="86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8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5919273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2476104.12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2" si="0">CF19+CW19+DN19</f>
        <v>2476104.12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2" si="1">BJ19-EE19</f>
        <v>3443168.88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5919273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2476104.12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2476104.12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3443168.88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288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340000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174399.92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174399.92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165600.07999999999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60" customHeight="1" x14ac:dyDescent="0.2">
      <c r="A22" s="95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>
        <v>75000</v>
      </c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127173.5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127173.5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-52173.5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94.5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>
        <v>127000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21681.66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21681.66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105318.34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95.2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301000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117694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117694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183306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79.5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541000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18365.12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18365.12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522634.88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1.7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18000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0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18000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32.2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>
        <v>315.92</v>
      </c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315.92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-315.92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93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1000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500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500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500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43.15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>
        <v>294500</v>
      </c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294500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294500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0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39.75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>
        <v>2702500</v>
      </c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1471680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1471680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1230820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66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>
        <v>182979</v>
      </c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91500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91500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91479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43.15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>
        <v>1336294</v>
      </c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>
        <v>158294</v>
      </c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158294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1178000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6" t="s">
        <v>58</v>
      </c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2" t="s">
        <v>59</v>
      </c>
    </row>
    <row r="36" spans="1:166" ht="12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</row>
    <row r="37" spans="1:166" ht="24" customHeight="1" x14ac:dyDescent="0.2">
      <c r="A37" s="84" t="s">
        <v>21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9"/>
      <c r="AK37" s="83" t="s">
        <v>22</v>
      </c>
      <c r="AL37" s="84"/>
      <c r="AM37" s="84"/>
      <c r="AN37" s="84"/>
      <c r="AO37" s="84"/>
      <c r="AP37" s="89"/>
      <c r="AQ37" s="83" t="s">
        <v>60</v>
      </c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9"/>
      <c r="BC37" s="83" t="s">
        <v>61</v>
      </c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9"/>
      <c r="BU37" s="83" t="s">
        <v>62</v>
      </c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9"/>
      <c r="CH37" s="80" t="s">
        <v>25</v>
      </c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2"/>
      <c r="EK37" s="80" t="s">
        <v>63</v>
      </c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98"/>
    </row>
    <row r="38" spans="1:166" ht="78.75" customHeight="1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90"/>
      <c r="AK38" s="86"/>
      <c r="AL38" s="87"/>
      <c r="AM38" s="87"/>
      <c r="AN38" s="87"/>
      <c r="AO38" s="87"/>
      <c r="AP38" s="90"/>
      <c r="AQ38" s="86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90"/>
      <c r="BC38" s="86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90"/>
      <c r="BU38" s="86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90"/>
      <c r="CH38" s="81" t="s">
        <v>64</v>
      </c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2"/>
      <c r="CX38" s="80" t="s">
        <v>28</v>
      </c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2"/>
      <c r="DK38" s="80" t="s">
        <v>29</v>
      </c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2"/>
      <c r="DX38" s="80" t="s">
        <v>30</v>
      </c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2"/>
      <c r="EK38" s="86" t="s">
        <v>65</v>
      </c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90"/>
      <c r="EX38" s="80" t="s">
        <v>66</v>
      </c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98"/>
    </row>
    <row r="39" spans="1:166" ht="14.25" customHeight="1" x14ac:dyDescent="0.2">
      <c r="A39" s="77">
        <v>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74">
        <v>2</v>
      </c>
      <c r="AL39" s="75"/>
      <c r="AM39" s="75"/>
      <c r="AN39" s="75"/>
      <c r="AO39" s="75"/>
      <c r="AP39" s="76"/>
      <c r="AQ39" s="74">
        <v>3</v>
      </c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6"/>
      <c r="BC39" s="74">
        <v>4</v>
      </c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6"/>
      <c r="BU39" s="74">
        <v>5</v>
      </c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6"/>
      <c r="CH39" s="74">
        <v>6</v>
      </c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6"/>
      <c r="CX39" s="74">
        <v>7</v>
      </c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6"/>
      <c r="DK39" s="74">
        <v>8</v>
      </c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6"/>
      <c r="DX39" s="74">
        <v>9</v>
      </c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6"/>
      <c r="EK39" s="74">
        <v>10</v>
      </c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62">
        <v>11</v>
      </c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4"/>
    </row>
    <row r="40" spans="1:166" ht="15" customHeight="1" x14ac:dyDescent="0.2">
      <c r="A40" s="97" t="s">
        <v>67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67" t="s">
        <v>68</v>
      </c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72">
        <v>6017273</v>
      </c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>
        <v>6017273</v>
      </c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>
        <v>2293805.5299999998</v>
      </c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>
        <f t="shared" ref="DX40:DX77" si="2">CH40+CX40+DK40</f>
        <v>2293805.5299999998</v>
      </c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>
        <f t="shared" ref="EK40:EK76" si="3">BC40-DX40</f>
        <v>3723467.47</v>
      </c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>
        <f t="shared" ref="EX40:EX76" si="4">BU40-DX40</f>
        <v>3723467.47</v>
      </c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3"/>
    </row>
    <row r="41" spans="1:166" ht="15" customHeight="1" x14ac:dyDescent="0.2">
      <c r="A41" s="35" t="s">
        <v>33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44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32">
        <v>6017273</v>
      </c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>
        <v>6017273</v>
      </c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>
        <v>2293805.5299999998</v>
      </c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>
        <f t="shared" si="2"/>
        <v>2293805.5299999998</v>
      </c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>
        <f t="shared" si="3"/>
        <v>3723467.47</v>
      </c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>
        <f t="shared" si="4"/>
        <v>3723467.47</v>
      </c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3"/>
    </row>
    <row r="42" spans="1:166" ht="14.45" customHeight="1" x14ac:dyDescent="0.2">
      <c r="A42" s="95" t="s">
        <v>69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44"/>
      <c r="AL42" s="45"/>
      <c r="AM42" s="45"/>
      <c r="AN42" s="45"/>
      <c r="AO42" s="45"/>
      <c r="AP42" s="45"/>
      <c r="AQ42" s="45" t="s">
        <v>70</v>
      </c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32">
        <v>609784</v>
      </c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>
        <v>609784</v>
      </c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>
        <v>345419.88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>
        <f t="shared" si="2"/>
        <v>345419.88</v>
      </c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>
        <f t="shared" si="3"/>
        <v>264364.12</v>
      </c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>
        <f t="shared" si="4"/>
        <v>264364.12</v>
      </c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3"/>
    </row>
    <row r="43" spans="1:166" ht="28.7" customHeight="1" x14ac:dyDescent="0.2">
      <c r="A43" s="95" t="s">
        <v>71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44"/>
      <c r="AL43" s="45"/>
      <c r="AM43" s="45"/>
      <c r="AN43" s="45"/>
      <c r="AO43" s="45"/>
      <c r="AP43" s="45"/>
      <c r="AQ43" s="45" t="s">
        <v>72</v>
      </c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32">
        <v>184416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>
        <v>184416</v>
      </c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>
        <v>102500.55</v>
      </c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>
        <f t="shared" si="2"/>
        <v>102500.55</v>
      </c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>
        <f t="shared" si="3"/>
        <v>81915.45</v>
      </c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>
        <f t="shared" si="4"/>
        <v>81915.45</v>
      </c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3"/>
    </row>
    <row r="44" spans="1:166" ht="14.45" customHeight="1" x14ac:dyDescent="0.2">
      <c r="A44" s="95" t="s">
        <v>69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44"/>
      <c r="AL44" s="45"/>
      <c r="AM44" s="45"/>
      <c r="AN44" s="45"/>
      <c r="AO44" s="45"/>
      <c r="AP44" s="45"/>
      <c r="AQ44" s="45" t="s">
        <v>73</v>
      </c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32">
        <v>506394</v>
      </c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>
        <v>506394</v>
      </c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>
        <v>261698</v>
      </c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>
        <f t="shared" si="2"/>
        <v>261698</v>
      </c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>
        <f t="shared" si="3"/>
        <v>244696</v>
      </c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>
        <f t="shared" si="4"/>
        <v>244696</v>
      </c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3"/>
    </row>
    <row r="45" spans="1:166" ht="28.7" customHeight="1" x14ac:dyDescent="0.2">
      <c r="A45" s="95" t="s">
        <v>71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44"/>
      <c r="AL45" s="45"/>
      <c r="AM45" s="45"/>
      <c r="AN45" s="45"/>
      <c r="AO45" s="45"/>
      <c r="AP45" s="45"/>
      <c r="AQ45" s="45" t="s">
        <v>74</v>
      </c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32">
        <v>152900</v>
      </c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>
        <v>152900</v>
      </c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>
        <v>79032.820000000007</v>
      </c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>
        <f t="shared" si="2"/>
        <v>79032.820000000007</v>
      </c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>
        <f t="shared" si="3"/>
        <v>73867.179999999993</v>
      </c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>
        <f t="shared" si="4"/>
        <v>73867.179999999993</v>
      </c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3"/>
    </row>
    <row r="46" spans="1:166" ht="14.45" customHeight="1" x14ac:dyDescent="0.2">
      <c r="A46" s="95" t="s">
        <v>75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44"/>
      <c r="AL46" s="45"/>
      <c r="AM46" s="45"/>
      <c r="AN46" s="45"/>
      <c r="AO46" s="45"/>
      <c r="AP46" s="45"/>
      <c r="AQ46" s="45" t="s">
        <v>76</v>
      </c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32">
        <v>3300</v>
      </c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>
        <v>3300</v>
      </c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>
        <v>3200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>
        <f t="shared" si="2"/>
        <v>3200</v>
      </c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>
        <f t="shared" si="3"/>
        <v>100</v>
      </c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>
        <f t="shared" si="4"/>
        <v>100</v>
      </c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3"/>
    </row>
    <row r="47" spans="1:166" ht="28.7" customHeight="1" x14ac:dyDescent="0.2">
      <c r="A47" s="95" t="s">
        <v>77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44"/>
      <c r="AL47" s="45"/>
      <c r="AM47" s="45"/>
      <c r="AN47" s="45"/>
      <c r="AO47" s="45"/>
      <c r="AP47" s="45"/>
      <c r="AQ47" s="45" t="s">
        <v>78</v>
      </c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2">
        <v>1100</v>
      </c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>
        <v>1100</v>
      </c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>
        <f t="shared" si="2"/>
        <v>0</v>
      </c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>
        <f t="shared" si="3"/>
        <v>1100</v>
      </c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>
        <f t="shared" si="4"/>
        <v>1100</v>
      </c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3"/>
    </row>
    <row r="48" spans="1:166" ht="14.45" customHeight="1" x14ac:dyDescent="0.2">
      <c r="A48" s="95" t="s">
        <v>79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44"/>
      <c r="AL48" s="45"/>
      <c r="AM48" s="45"/>
      <c r="AN48" s="45"/>
      <c r="AO48" s="45"/>
      <c r="AP48" s="45"/>
      <c r="AQ48" s="45" t="s">
        <v>80</v>
      </c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32">
        <v>7000</v>
      </c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>
        <v>7000</v>
      </c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>
        <f t="shared" si="2"/>
        <v>0</v>
      </c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>
        <f t="shared" si="3"/>
        <v>7000</v>
      </c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>
        <f t="shared" si="4"/>
        <v>7000</v>
      </c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3"/>
    </row>
    <row r="49" spans="1:166" ht="28.7" customHeight="1" x14ac:dyDescent="0.2">
      <c r="A49" s="95" t="s">
        <v>81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44"/>
      <c r="AL49" s="45"/>
      <c r="AM49" s="45"/>
      <c r="AN49" s="45"/>
      <c r="AO49" s="45"/>
      <c r="AP49" s="45"/>
      <c r="AQ49" s="45" t="s">
        <v>82</v>
      </c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32">
        <v>110000</v>
      </c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>
        <v>110000</v>
      </c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>
        <v>60000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>
        <f t="shared" si="2"/>
        <v>60000</v>
      </c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>
        <f t="shared" si="3"/>
        <v>50000</v>
      </c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>
        <f t="shared" si="4"/>
        <v>50000</v>
      </c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3"/>
    </row>
    <row r="50" spans="1:166" ht="28.7" customHeight="1" x14ac:dyDescent="0.2">
      <c r="A50" s="95" t="s">
        <v>83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4"/>
      <c r="AL50" s="45"/>
      <c r="AM50" s="45"/>
      <c r="AN50" s="45"/>
      <c r="AO50" s="45"/>
      <c r="AP50" s="45"/>
      <c r="AQ50" s="45" t="s">
        <v>84</v>
      </c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32">
        <v>8200</v>
      </c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8200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>
        <f t="shared" si="2"/>
        <v>0</v>
      </c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>
        <f t="shared" si="3"/>
        <v>8200</v>
      </c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>
        <f t="shared" si="4"/>
        <v>8200</v>
      </c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3"/>
    </row>
    <row r="51" spans="1:166" ht="14.45" customHeight="1" x14ac:dyDescent="0.2">
      <c r="A51" s="95" t="s">
        <v>85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4"/>
      <c r="AL51" s="45"/>
      <c r="AM51" s="45"/>
      <c r="AN51" s="45"/>
      <c r="AO51" s="45"/>
      <c r="AP51" s="45"/>
      <c r="AQ51" s="45" t="s">
        <v>86</v>
      </c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2000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2000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994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994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1006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1006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28.7" customHeight="1" x14ac:dyDescent="0.2">
      <c r="A52" s="95" t="s">
        <v>87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88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>
        <v>1900</v>
      </c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>
        <v>1900</v>
      </c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1664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1664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236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236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14.45" customHeight="1" x14ac:dyDescent="0.2">
      <c r="A53" s="95" t="s">
        <v>69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89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450900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450900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268540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268540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182360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182360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28.7" customHeight="1" x14ac:dyDescent="0.2">
      <c r="A54" s="95" t="s">
        <v>71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90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136200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136200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81099.08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81099.08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55100.92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55100.92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14.45" customHeight="1" x14ac:dyDescent="0.2">
      <c r="A55" s="95" t="s">
        <v>69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91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126318.74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126318.74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62456.639999999999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62456.639999999999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63862.100000000006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63862.100000000006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28.7" customHeight="1" x14ac:dyDescent="0.2">
      <c r="A56" s="95" t="s">
        <v>71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92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38148.26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38148.26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18861.900000000001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18861.900000000001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19286.36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19286.36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28.7" customHeight="1" x14ac:dyDescent="0.2">
      <c r="A57" s="95" t="s">
        <v>83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93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18512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18512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0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18512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18512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28.7" customHeight="1" x14ac:dyDescent="0.2">
      <c r="A58" s="95" t="s">
        <v>77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94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75000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75000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0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75000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75000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14.45" customHeight="1" x14ac:dyDescent="0.2">
      <c r="A59" s="95" t="s">
        <v>95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96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1422500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1422500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0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1422500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1422500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14.45" customHeight="1" x14ac:dyDescent="0.2">
      <c r="A60" s="95" t="s">
        <v>85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97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28608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28608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28608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28608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4.45" customHeight="1" x14ac:dyDescent="0.2">
      <c r="A61" s="95" t="s">
        <v>98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99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349500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349500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125591.84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125591.84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223908.16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223908.16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14.45" customHeight="1" x14ac:dyDescent="0.2">
      <c r="A62" s="95" t="s">
        <v>98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100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42000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42000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15478.85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15478.85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26521.15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26521.15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28.7" customHeight="1" x14ac:dyDescent="0.2">
      <c r="A63" s="95" t="s">
        <v>77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101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80100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80100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0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80100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80100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14.45" customHeight="1" x14ac:dyDescent="0.2">
      <c r="A64" s="95" t="s">
        <v>95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102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149830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149830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>
        <v>47209.07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47209.07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102620.93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102620.93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14.45" customHeight="1" x14ac:dyDescent="0.2">
      <c r="A65" s="95" t="s">
        <v>79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103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7000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7000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0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7000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7000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28.7" customHeight="1" x14ac:dyDescent="0.2">
      <c r="A66" s="95" t="s">
        <v>104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105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10422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10422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10422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10422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0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0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28.7" customHeight="1" x14ac:dyDescent="0.2">
      <c r="A67" s="95" t="s">
        <v>81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106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103000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103000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35000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35000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68000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68000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28.7" customHeight="1" x14ac:dyDescent="0.2">
      <c r="A68" s="95" t="s">
        <v>107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108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65818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65818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47560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47560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18258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18258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28.7" customHeight="1" x14ac:dyDescent="0.2">
      <c r="A69" s="95" t="s">
        <v>83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109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139822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139822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132537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132537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7285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7285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43.15" customHeight="1" x14ac:dyDescent="0.2">
      <c r="A70" s="95" t="s">
        <v>110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111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26300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26300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>
        <v>18635</v>
      </c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18635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7665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7665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14.45" customHeight="1" x14ac:dyDescent="0.2">
      <c r="A71" s="95" t="s">
        <v>85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112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2500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2500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1014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1014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1486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1486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14.45" customHeight="1" x14ac:dyDescent="0.2">
      <c r="A72" s="95" t="s">
        <v>75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113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25000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25000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>
        <v>6182.05</v>
      </c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6182.05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18817.95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18817.95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14.45" customHeight="1" x14ac:dyDescent="0.2">
      <c r="A73" s="95" t="s">
        <v>95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114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18176.099999999999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18176.099999999999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>
        <v>7992.32</v>
      </c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7992.32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10183.779999999999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10183.779999999999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43.15" customHeight="1" x14ac:dyDescent="0.2">
      <c r="A74" s="95" t="s">
        <v>110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115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8700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8700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>
        <v>8700</v>
      </c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8700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0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0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14.45" customHeight="1" x14ac:dyDescent="0.2">
      <c r="A75" s="95" t="s">
        <v>98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116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928723.9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928723.9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451602.53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451602.53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477121.37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477121.37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4.45" customHeight="1" x14ac:dyDescent="0.2">
      <c r="A76" s="95" t="s">
        <v>85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117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177200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177200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>
        <v>71806</v>
      </c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71806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105394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105394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24" customHeight="1" x14ac:dyDescent="0.2">
      <c r="A77" s="92" t="s">
        <v>118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3"/>
      <c r="AK77" s="21" t="s">
        <v>119</v>
      </c>
      <c r="AL77" s="22"/>
      <c r="AM77" s="22"/>
      <c r="AN77" s="22"/>
      <c r="AO77" s="22"/>
      <c r="AP77" s="22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16">
        <v>-98000</v>
      </c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>
        <v>-98000</v>
      </c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>
        <v>182298.59</v>
      </c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32">
        <f t="shared" si="2"/>
        <v>182298.59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7"/>
    </row>
    <row r="78" spans="1:166" ht="24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</row>
    <row r="79" spans="1:16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6" t="s">
        <v>120</v>
      </c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6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2" t="s">
        <v>121</v>
      </c>
    </row>
    <row r="80" spans="1:166" ht="12.75" customHeight="1" x14ac:dyDescent="0.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</row>
    <row r="81" spans="1:166" ht="11.25" customHeight="1" x14ac:dyDescent="0.2">
      <c r="A81" s="84" t="s">
        <v>21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9"/>
      <c r="AP81" s="83" t="s">
        <v>22</v>
      </c>
      <c r="AQ81" s="84"/>
      <c r="AR81" s="84"/>
      <c r="AS81" s="84"/>
      <c r="AT81" s="84"/>
      <c r="AU81" s="89"/>
      <c r="AV81" s="83" t="s">
        <v>122</v>
      </c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9"/>
      <c r="BL81" s="83" t="s">
        <v>61</v>
      </c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9"/>
      <c r="CF81" s="80" t="s">
        <v>25</v>
      </c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2"/>
      <c r="ET81" s="83" t="s">
        <v>26</v>
      </c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5"/>
    </row>
    <row r="82" spans="1:166" ht="69.75" customHeight="1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90"/>
      <c r="AP82" s="86"/>
      <c r="AQ82" s="87"/>
      <c r="AR82" s="87"/>
      <c r="AS82" s="87"/>
      <c r="AT82" s="87"/>
      <c r="AU82" s="90"/>
      <c r="AV82" s="86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90"/>
      <c r="BL82" s="86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90"/>
      <c r="CF82" s="81" t="s">
        <v>123</v>
      </c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2"/>
      <c r="CW82" s="80" t="s">
        <v>28</v>
      </c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2"/>
      <c r="DN82" s="80" t="s">
        <v>29</v>
      </c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2"/>
      <c r="EE82" s="80" t="s">
        <v>30</v>
      </c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2"/>
      <c r="ET82" s="86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8"/>
    </row>
    <row r="83" spans="1:166" ht="12" customHeight="1" x14ac:dyDescent="0.2">
      <c r="A83" s="77">
        <v>1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8"/>
      <c r="AP83" s="74">
        <v>2</v>
      </c>
      <c r="AQ83" s="75"/>
      <c r="AR83" s="75"/>
      <c r="AS83" s="75"/>
      <c r="AT83" s="75"/>
      <c r="AU83" s="76"/>
      <c r="AV83" s="74">
        <v>3</v>
      </c>
      <c r="AW83" s="75"/>
      <c r="AX83" s="75"/>
      <c r="AY83" s="75"/>
      <c r="AZ83" s="75"/>
      <c r="BA83" s="75"/>
      <c r="BB83" s="75"/>
      <c r="BC83" s="75"/>
      <c r="BD83" s="75"/>
      <c r="BE83" s="63"/>
      <c r="BF83" s="63"/>
      <c r="BG83" s="63"/>
      <c r="BH83" s="63"/>
      <c r="BI83" s="63"/>
      <c r="BJ83" s="63"/>
      <c r="BK83" s="79"/>
      <c r="BL83" s="74">
        <v>4</v>
      </c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6"/>
      <c r="CF83" s="74">
        <v>5</v>
      </c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6"/>
      <c r="CW83" s="74">
        <v>6</v>
      </c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6"/>
      <c r="DN83" s="74">
        <v>7</v>
      </c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6"/>
      <c r="EE83" s="74">
        <v>8</v>
      </c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6"/>
      <c r="ET83" s="62">
        <v>9</v>
      </c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4"/>
    </row>
    <row r="84" spans="1:166" ht="37.5" customHeight="1" x14ac:dyDescent="0.2">
      <c r="A84" s="65" t="s">
        <v>124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6"/>
      <c r="AP84" s="67" t="s">
        <v>125</v>
      </c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9"/>
      <c r="BF84" s="70"/>
      <c r="BG84" s="70"/>
      <c r="BH84" s="70"/>
      <c r="BI84" s="70"/>
      <c r="BJ84" s="70"/>
      <c r="BK84" s="71"/>
      <c r="BL84" s="72">
        <v>98000</v>
      </c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>
        <v>-182298.59</v>
      </c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>
        <f t="shared" ref="EE84:EE98" si="5">CF84+CW84+DN84</f>
        <v>-182298.59</v>
      </c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>
        <f t="shared" ref="ET84:ET89" si="6">BL84-CF84-CW84-DN84</f>
        <v>280298.58999999997</v>
      </c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3"/>
    </row>
    <row r="85" spans="1:166" ht="36.75" customHeight="1" x14ac:dyDescent="0.2">
      <c r="A85" s="59" t="s">
        <v>126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60"/>
      <c r="AP85" s="44" t="s">
        <v>127</v>
      </c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6"/>
      <c r="BF85" s="38"/>
      <c r="BG85" s="38"/>
      <c r="BH85" s="38"/>
      <c r="BI85" s="38"/>
      <c r="BJ85" s="38"/>
      <c r="BK85" s="39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29">
        <f t="shared" si="5"/>
        <v>0</v>
      </c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1"/>
      <c r="ET85" s="29">
        <f t="shared" si="6"/>
        <v>0</v>
      </c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61"/>
    </row>
    <row r="86" spans="1:166" ht="17.25" customHeight="1" x14ac:dyDescent="0.2">
      <c r="A86" s="47" t="s">
        <v>128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8"/>
      <c r="AP86" s="49"/>
      <c r="AQ86" s="50"/>
      <c r="AR86" s="50"/>
      <c r="AS86" s="50"/>
      <c r="AT86" s="50"/>
      <c r="AU86" s="51"/>
      <c r="AV86" s="52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4"/>
      <c r="BL86" s="55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7"/>
      <c r="CF86" s="55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7"/>
      <c r="CW86" s="55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7"/>
      <c r="DN86" s="55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7"/>
      <c r="EE86" s="32">
        <f t="shared" si="5"/>
        <v>0</v>
      </c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>
        <f t="shared" si="6"/>
        <v>0</v>
      </c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3"/>
    </row>
    <row r="87" spans="1:166" ht="24" customHeight="1" x14ac:dyDescent="0.2">
      <c r="A87" s="59" t="s">
        <v>129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60"/>
      <c r="AP87" s="44" t="s">
        <v>130</v>
      </c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6"/>
      <c r="BF87" s="38"/>
      <c r="BG87" s="38"/>
      <c r="BH87" s="38"/>
      <c r="BI87" s="38"/>
      <c r="BJ87" s="38"/>
      <c r="BK87" s="39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>
        <f t="shared" si="5"/>
        <v>0</v>
      </c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>
        <f t="shared" si="6"/>
        <v>0</v>
      </c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3"/>
    </row>
    <row r="88" spans="1:166" ht="17.25" customHeight="1" x14ac:dyDescent="0.2">
      <c r="A88" s="47" t="s">
        <v>128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8"/>
      <c r="AP88" s="49"/>
      <c r="AQ88" s="50"/>
      <c r="AR88" s="50"/>
      <c r="AS88" s="50"/>
      <c r="AT88" s="50"/>
      <c r="AU88" s="51"/>
      <c r="AV88" s="52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4"/>
      <c r="BL88" s="55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7"/>
      <c r="CF88" s="55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7"/>
      <c r="CW88" s="55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7"/>
      <c r="DN88" s="55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7"/>
      <c r="EE88" s="32">
        <f t="shared" si="5"/>
        <v>0</v>
      </c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>
        <f t="shared" si="6"/>
        <v>0</v>
      </c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3"/>
    </row>
    <row r="89" spans="1:166" ht="31.5" customHeight="1" x14ac:dyDescent="0.2">
      <c r="A89" s="58" t="s">
        <v>131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44" t="s">
        <v>132</v>
      </c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6"/>
      <c r="BF89" s="38"/>
      <c r="BG89" s="38"/>
      <c r="BH89" s="38"/>
      <c r="BI89" s="38"/>
      <c r="BJ89" s="38"/>
      <c r="BK89" s="39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>
        <f t="shared" si="5"/>
        <v>0</v>
      </c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>
        <f t="shared" si="6"/>
        <v>0</v>
      </c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3"/>
    </row>
    <row r="90" spans="1:166" ht="15" customHeight="1" x14ac:dyDescent="0.2">
      <c r="A90" s="35" t="s">
        <v>133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44" t="s">
        <v>134</v>
      </c>
      <c r="AQ90" s="45"/>
      <c r="AR90" s="45"/>
      <c r="AS90" s="45"/>
      <c r="AT90" s="45"/>
      <c r="AU90" s="45"/>
      <c r="AV90" s="22"/>
      <c r="AW90" s="22"/>
      <c r="AX90" s="22"/>
      <c r="AY90" s="22"/>
      <c r="AZ90" s="22"/>
      <c r="BA90" s="22"/>
      <c r="BB90" s="22"/>
      <c r="BC90" s="22"/>
      <c r="BD90" s="22"/>
      <c r="BE90" s="23"/>
      <c r="BF90" s="24"/>
      <c r="BG90" s="24"/>
      <c r="BH90" s="24"/>
      <c r="BI90" s="24"/>
      <c r="BJ90" s="24"/>
      <c r="BK90" s="25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>
        <f t="shared" si="5"/>
        <v>0</v>
      </c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3"/>
    </row>
    <row r="91" spans="1:166" ht="15" customHeight="1" x14ac:dyDescent="0.2">
      <c r="A91" s="35" t="s">
        <v>135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6"/>
      <c r="AP91" s="37" t="s">
        <v>136</v>
      </c>
      <c r="AQ91" s="38"/>
      <c r="AR91" s="38"/>
      <c r="AS91" s="38"/>
      <c r="AT91" s="38"/>
      <c r="AU91" s="39"/>
      <c r="AV91" s="40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2"/>
      <c r="BL91" s="29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1"/>
      <c r="CF91" s="29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1"/>
      <c r="CW91" s="29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1"/>
      <c r="DN91" s="29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1"/>
      <c r="EE91" s="32">
        <f t="shared" si="5"/>
        <v>0</v>
      </c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3"/>
    </row>
    <row r="92" spans="1:166" ht="31.5" customHeight="1" x14ac:dyDescent="0.2">
      <c r="A92" s="34" t="s">
        <v>137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43"/>
      <c r="AP92" s="44" t="s">
        <v>138</v>
      </c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6"/>
      <c r="BF92" s="38"/>
      <c r="BG92" s="38"/>
      <c r="BH92" s="38"/>
      <c r="BI92" s="38"/>
      <c r="BJ92" s="38"/>
      <c r="BK92" s="39"/>
      <c r="BL92" s="32">
        <v>98000</v>
      </c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>
        <v>-182298.59</v>
      </c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>
        <f t="shared" si="5"/>
        <v>-182298.59</v>
      </c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3"/>
    </row>
    <row r="93" spans="1:166" ht="38.25" customHeight="1" x14ac:dyDescent="0.2">
      <c r="A93" s="34" t="s">
        <v>139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6"/>
      <c r="AP93" s="37" t="s">
        <v>140</v>
      </c>
      <c r="AQ93" s="38"/>
      <c r="AR93" s="38"/>
      <c r="AS93" s="38"/>
      <c r="AT93" s="38"/>
      <c r="AU93" s="39"/>
      <c r="AV93" s="40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2"/>
      <c r="BL93" s="29">
        <v>98000</v>
      </c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1"/>
      <c r="CF93" s="29">
        <v>-182298.59</v>
      </c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1"/>
      <c r="CW93" s="29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1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>
        <f t="shared" si="5"/>
        <v>-182298.59</v>
      </c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3"/>
    </row>
    <row r="94" spans="1:166" ht="36" customHeight="1" x14ac:dyDescent="0.2">
      <c r="A94" s="34" t="s">
        <v>141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6"/>
      <c r="AP94" s="44" t="s">
        <v>142</v>
      </c>
      <c r="AQ94" s="45"/>
      <c r="AR94" s="45"/>
      <c r="AS94" s="45"/>
      <c r="AT94" s="45"/>
      <c r="AU94" s="45"/>
      <c r="AV94" s="22"/>
      <c r="AW94" s="22"/>
      <c r="AX94" s="22"/>
      <c r="AY94" s="22"/>
      <c r="AZ94" s="22"/>
      <c r="BA94" s="22"/>
      <c r="BB94" s="22"/>
      <c r="BC94" s="22"/>
      <c r="BD94" s="22"/>
      <c r="BE94" s="23"/>
      <c r="BF94" s="24"/>
      <c r="BG94" s="24"/>
      <c r="BH94" s="24"/>
      <c r="BI94" s="24"/>
      <c r="BJ94" s="24"/>
      <c r="BK94" s="25"/>
      <c r="BL94" s="32">
        <v>-5919273</v>
      </c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>
        <v>-2476104.12</v>
      </c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>
        <f t="shared" si="5"/>
        <v>-2476104.12</v>
      </c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3"/>
    </row>
    <row r="95" spans="1:166" ht="26.25" customHeight="1" x14ac:dyDescent="0.2">
      <c r="A95" s="34" t="s">
        <v>143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6"/>
      <c r="AP95" s="37" t="s">
        <v>144</v>
      </c>
      <c r="AQ95" s="38"/>
      <c r="AR95" s="38"/>
      <c r="AS95" s="38"/>
      <c r="AT95" s="38"/>
      <c r="AU95" s="39"/>
      <c r="AV95" s="40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2"/>
      <c r="BL95" s="29">
        <v>6017273</v>
      </c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1"/>
      <c r="CF95" s="29">
        <v>2293805.5299999998</v>
      </c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1"/>
      <c r="CW95" s="29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1"/>
      <c r="DN95" s="29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1"/>
      <c r="EE95" s="32">
        <f t="shared" si="5"/>
        <v>2293805.5299999998</v>
      </c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3"/>
    </row>
    <row r="96" spans="1:166" ht="27.75" customHeight="1" x14ac:dyDescent="0.2">
      <c r="A96" s="34" t="s">
        <v>145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43"/>
      <c r="AP96" s="44" t="s">
        <v>146</v>
      </c>
      <c r="AQ96" s="45"/>
      <c r="AR96" s="45"/>
      <c r="AS96" s="45"/>
      <c r="AT96" s="45"/>
      <c r="AU96" s="45"/>
      <c r="AV96" s="22"/>
      <c r="AW96" s="22"/>
      <c r="AX96" s="22"/>
      <c r="AY96" s="22"/>
      <c r="AZ96" s="22"/>
      <c r="BA96" s="22"/>
      <c r="BB96" s="22"/>
      <c r="BC96" s="22"/>
      <c r="BD96" s="22"/>
      <c r="BE96" s="23"/>
      <c r="BF96" s="24"/>
      <c r="BG96" s="24"/>
      <c r="BH96" s="24"/>
      <c r="BI96" s="24"/>
      <c r="BJ96" s="24"/>
      <c r="BK96" s="25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29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1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>
        <f t="shared" si="5"/>
        <v>0</v>
      </c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3"/>
    </row>
    <row r="97" spans="1:166" ht="24" customHeight="1" x14ac:dyDescent="0.2">
      <c r="A97" s="34" t="s">
        <v>147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6"/>
      <c r="AP97" s="37" t="s">
        <v>148</v>
      </c>
      <c r="AQ97" s="38"/>
      <c r="AR97" s="38"/>
      <c r="AS97" s="38"/>
      <c r="AT97" s="38"/>
      <c r="AU97" s="39"/>
      <c r="AV97" s="40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2"/>
      <c r="BL97" s="29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1"/>
      <c r="CF97" s="29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1"/>
      <c r="CW97" s="29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1"/>
      <c r="DN97" s="29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1"/>
      <c r="EE97" s="32">
        <f t="shared" si="5"/>
        <v>0</v>
      </c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3"/>
    </row>
    <row r="98" spans="1:166" ht="25.5" customHeight="1" x14ac:dyDescent="0.2">
      <c r="A98" s="18" t="s">
        <v>149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20"/>
      <c r="AP98" s="21" t="s">
        <v>150</v>
      </c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3"/>
      <c r="BF98" s="24"/>
      <c r="BG98" s="24"/>
      <c r="BH98" s="24"/>
      <c r="BI98" s="24"/>
      <c r="BJ98" s="24"/>
      <c r="BK98" s="25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26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8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>
        <f t="shared" si="5"/>
        <v>0</v>
      </c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7"/>
    </row>
    <row r="99" spans="1:16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</row>
    <row r="100" spans="1:16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</row>
    <row r="101" spans="1:166" ht="11.25" customHeight="1" x14ac:dyDescent="0.2">
      <c r="A101" s="1" t="s">
        <v>151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"/>
      <c r="AG101" s="1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 t="s">
        <v>152</v>
      </c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ht="11.2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5" t="s">
        <v>153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"/>
      <c r="AG102" s="1"/>
      <c r="AH102" s="15" t="s">
        <v>154</v>
      </c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 t="s">
        <v>155</v>
      </c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"/>
      <c r="DR102" s="1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ht="11.25" customHeight="1" x14ac:dyDescent="0.2">
      <c r="A103" s="1" t="s">
        <v>156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"/>
      <c r="AG103" s="1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5" t="s">
        <v>153</v>
      </c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7"/>
      <c r="DR103" s="7"/>
      <c r="DS103" s="15" t="s">
        <v>154</v>
      </c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5" t="s">
        <v>153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7"/>
      <c r="AG104" s="7"/>
      <c r="AH104" s="15" t="s">
        <v>154</v>
      </c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ht="7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ht="11.25" customHeight="1" x14ac:dyDescent="0.2">
      <c r="A106" s="12" t="s">
        <v>157</v>
      </c>
      <c r="B106" s="12"/>
      <c r="C106" s="13"/>
      <c r="D106" s="13"/>
      <c r="E106" s="13"/>
      <c r="F106" s="1" t="s">
        <v>157</v>
      </c>
      <c r="G106" s="1"/>
      <c r="H106" s="1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2">
        <v>200</v>
      </c>
      <c r="Z106" s="12"/>
      <c r="AA106" s="12"/>
      <c r="AB106" s="12"/>
      <c r="AC106" s="12"/>
      <c r="AD106" s="11"/>
      <c r="AE106" s="11"/>
      <c r="AF106" s="1"/>
      <c r="AG106" s="1" t="s">
        <v>158</v>
      </c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1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1"/>
      <c r="CY107" s="1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1"/>
      <c r="DW107" s="1"/>
      <c r="DX107" s="2"/>
      <c r="DY107" s="2"/>
      <c r="DZ107" s="5"/>
      <c r="EA107" s="5"/>
      <c r="EB107" s="5"/>
      <c r="EC107" s="1"/>
      <c r="ED107" s="1"/>
      <c r="EE107" s="1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2"/>
      <c r="EW107" s="2"/>
      <c r="EX107" s="2"/>
      <c r="EY107" s="2"/>
      <c r="EZ107" s="2"/>
      <c r="FA107" s="8"/>
      <c r="FB107" s="8"/>
      <c r="FC107" s="1"/>
      <c r="FD107" s="1"/>
      <c r="FE107" s="1"/>
      <c r="FF107" s="1"/>
      <c r="FG107" s="1"/>
      <c r="FH107" s="1"/>
      <c r="FI107" s="1"/>
      <c r="FJ107" s="1"/>
    </row>
    <row r="108" spans="1:16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1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10"/>
      <c r="CY108" s="10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</sheetData>
  <mergeCells count="778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A36:FJ36"/>
    <mergeCell ref="A37:AJ38"/>
    <mergeCell ref="AK37:AP38"/>
    <mergeCell ref="AQ37:BB38"/>
    <mergeCell ref="BC37:BT38"/>
    <mergeCell ref="EX38:FJ38"/>
    <mergeCell ref="BU37:CG38"/>
    <mergeCell ref="CH37:EJ37"/>
    <mergeCell ref="EK37:FJ37"/>
    <mergeCell ref="CH38:CW38"/>
    <mergeCell ref="CX38:DJ38"/>
    <mergeCell ref="DK38:DW38"/>
    <mergeCell ref="DX38:EJ38"/>
    <mergeCell ref="EK38:EW38"/>
    <mergeCell ref="A40:AJ40"/>
    <mergeCell ref="AK40:AP40"/>
    <mergeCell ref="AQ40:BB40"/>
    <mergeCell ref="BC40:BT40"/>
    <mergeCell ref="BU40:CG40"/>
    <mergeCell ref="A39:AJ39"/>
    <mergeCell ref="AK39:AP39"/>
    <mergeCell ref="AQ39:BB39"/>
    <mergeCell ref="BC39:BT39"/>
    <mergeCell ref="BU39:CG39"/>
    <mergeCell ref="CH40:CW40"/>
    <mergeCell ref="CX40:DJ40"/>
    <mergeCell ref="DK40:DW40"/>
    <mergeCell ref="DX40:EJ40"/>
    <mergeCell ref="EK40:EW40"/>
    <mergeCell ref="EX40:FJ40"/>
    <mergeCell ref="CX39:DJ39"/>
    <mergeCell ref="DK39:DW39"/>
    <mergeCell ref="DX39:EJ39"/>
    <mergeCell ref="EK39:EW39"/>
    <mergeCell ref="EX39:FJ39"/>
    <mergeCell ref="CH39:CW39"/>
    <mergeCell ref="EK42:EW42"/>
    <mergeCell ref="EX42:FJ42"/>
    <mergeCell ref="BU42:CG42"/>
    <mergeCell ref="CH42:CW42"/>
    <mergeCell ref="CX42:DJ42"/>
    <mergeCell ref="DK42:DW42"/>
    <mergeCell ref="CX41:DJ41"/>
    <mergeCell ref="A42:AJ42"/>
    <mergeCell ref="AK42:AP42"/>
    <mergeCell ref="AQ42:BB42"/>
    <mergeCell ref="BC42:BT42"/>
    <mergeCell ref="DX42:EJ42"/>
    <mergeCell ref="EK41:EW41"/>
    <mergeCell ref="EX41:FJ41"/>
    <mergeCell ref="A41:AJ41"/>
    <mergeCell ref="AK41:AP41"/>
    <mergeCell ref="AQ41:BB41"/>
    <mergeCell ref="BC41:BT41"/>
    <mergeCell ref="BU41:CG41"/>
    <mergeCell ref="DK41:DW41"/>
    <mergeCell ref="DX41:EJ41"/>
    <mergeCell ref="CH41:CW41"/>
    <mergeCell ref="A44:AJ44"/>
    <mergeCell ref="AK44:AP44"/>
    <mergeCell ref="AQ44:BB44"/>
    <mergeCell ref="BC44:BT44"/>
    <mergeCell ref="DX44:EJ44"/>
    <mergeCell ref="A43:AJ43"/>
    <mergeCell ref="AK43:AP43"/>
    <mergeCell ref="AQ43:BB43"/>
    <mergeCell ref="BC43:BT43"/>
    <mergeCell ref="DX43:EJ43"/>
    <mergeCell ref="EK44:EW44"/>
    <mergeCell ref="EX44:FJ44"/>
    <mergeCell ref="BU44:CG44"/>
    <mergeCell ref="CH44:CW44"/>
    <mergeCell ref="CX44:DJ44"/>
    <mergeCell ref="DK44:DW44"/>
    <mergeCell ref="EX43:FJ43"/>
    <mergeCell ref="BU43:CG43"/>
    <mergeCell ref="CH43:CW43"/>
    <mergeCell ref="CX43:DJ43"/>
    <mergeCell ref="DK43:DW43"/>
    <mergeCell ref="EK43:EW43"/>
    <mergeCell ref="A46:AJ46"/>
    <mergeCell ref="AK46:AP46"/>
    <mergeCell ref="AQ46:BB46"/>
    <mergeCell ref="BC46:BT46"/>
    <mergeCell ref="DX46:EJ46"/>
    <mergeCell ref="A45:AJ45"/>
    <mergeCell ref="AK45:AP45"/>
    <mergeCell ref="AQ45:BB45"/>
    <mergeCell ref="BC45:BT45"/>
    <mergeCell ref="DX45:EJ45"/>
    <mergeCell ref="EK46:EW46"/>
    <mergeCell ref="EX46:FJ46"/>
    <mergeCell ref="BU46:CG46"/>
    <mergeCell ref="CH46:CW46"/>
    <mergeCell ref="CX46:DJ46"/>
    <mergeCell ref="DK46:DW46"/>
    <mergeCell ref="EX45:FJ45"/>
    <mergeCell ref="BU45:CG45"/>
    <mergeCell ref="CH45:CW45"/>
    <mergeCell ref="CX45:DJ45"/>
    <mergeCell ref="DK45:DW45"/>
    <mergeCell ref="EK45:EW45"/>
    <mergeCell ref="A48:AJ48"/>
    <mergeCell ref="AK48:AP48"/>
    <mergeCell ref="AQ48:BB48"/>
    <mergeCell ref="BC48:BT48"/>
    <mergeCell ref="DX48:EJ48"/>
    <mergeCell ref="A47:AJ47"/>
    <mergeCell ref="AK47:AP47"/>
    <mergeCell ref="AQ47:BB47"/>
    <mergeCell ref="BC47:BT47"/>
    <mergeCell ref="DX47:EJ47"/>
    <mergeCell ref="EK48:EW48"/>
    <mergeCell ref="EX48:FJ48"/>
    <mergeCell ref="BU48:CG48"/>
    <mergeCell ref="CH48:CW48"/>
    <mergeCell ref="CX48:DJ48"/>
    <mergeCell ref="DK48:DW48"/>
    <mergeCell ref="EX47:FJ47"/>
    <mergeCell ref="BU47:CG47"/>
    <mergeCell ref="CH47:CW47"/>
    <mergeCell ref="CX47:DJ47"/>
    <mergeCell ref="DK47:DW47"/>
    <mergeCell ref="EK47:EW47"/>
    <mergeCell ref="A50:AJ50"/>
    <mergeCell ref="AK50:AP50"/>
    <mergeCell ref="AQ50:BB50"/>
    <mergeCell ref="BC50:BT50"/>
    <mergeCell ref="DX50:EJ50"/>
    <mergeCell ref="A49:AJ49"/>
    <mergeCell ref="AK49:AP49"/>
    <mergeCell ref="AQ49:BB49"/>
    <mergeCell ref="BC49:BT49"/>
    <mergeCell ref="DX49:EJ49"/>
    <mergeCell ref="EK50:EW50"/>
    <mergeCell ref="EX50:FJ50"/>
    <mergeCell ref="BU50:CG50"/>
    <mergeCell ref="CH50:CW50"/>
    <mergeCell ref="CX50:DJ50"/>
    <mergeCell ref="DK50:DW50"/>
    <mergeCell ref="EX49:FJ49"/>
    <mergeCell ref="BU49:CG49"/>
    <mergeCell ref="CH49:CW49"/>
    <mergeCell ref="CX49:DJ49"/>
    <mergeCell ref="DK49:DW49"/>
    <mergeCell ref="EK49:EW49"/>
    <mergeCell ref="A52:AJ52"/>
    <mergeCell ref="AK52:AP52"/>
    <mergeCell ref="AQ52:BB52"/>
    <mergeCell ref="BC52:BT52"/>
    <mergeCell ref="DX52:EJ52"/>
    <mergeCell ref="A51:AJ51"/>
    <mergeCell ref="AK51:AP51"/>
    <mergeCell ref="AQ51:BB51"/>
    <mergeCell ref="BC51:BT51"/>
    <mergeCell ref="DX51:EJ51"/>
    <mergeCell ref="EK52:EW52"/>
    <mergeCell ref="EX52:FJ52"/>
    <mergeCell ref="BU52:CG52"/>
    <mergeCell ref="CH52:CW52"/>
    <mergeCell ref="CX52:DJ52"/>
    <mergeCell ref="DK52:DW52"/>
    <mergeCell ref="EX51:FJ51"/>
    <mergeCell ref="BU51:CG51"/>
    <mergeCell ref="CH51:CW51"/>
    <mergeCell ref="CX51:DJ51"/>
    <mergeCell ref="DK51:DW51"/>
    <mergeCell ref="EK51:EW51"/>
    <mergeCell ref="A54:AJ54"/>
    <mergeCell ref="AK54:AP54"/>
    <mergeCell ref="AQ54:BB54"/>
    <mergeCell ref="BC54:BT54"/>
    <mergeCell ref="DX54:EJ54"/>
    <mergeCell ref="A53:AJ53"/>
    <mergeCell ref="AK53:AP53"/>
    <mergeCell ref="AQ53:BB53"/>
    <mergeCell ref="BC53:BT53"/>
    <mergeCell ref="DX53:EJ53"/>
    <mergeCell ref="EK54:EW54"/>
    <mergeCell ref="EX54:FJ54"/>
    <mergeCell ref="BU54:CG54"/>
    <mergeCell ref="CH54:CW54"/>
    <mergeCell ref="CX54:DJ54"/>
    <mergeCell ref="DK54:DW54"/>
    <mergeCell ref="EX53:FJ53"/>
    <mergeCell ref="BU53:CG53"/>
    <mergeCell ref="CH53:CW53"/>
    <mergeCell ref="CX53:DJ53"/>
    <mergeCell ref="DK53:DW53"/>
    <mergeCell ref="EK53:EW53"/>
    <mergeCell ref="A56:AJ56"/>
    <mergeCell ref="AK56:AP56"/>
    <mergeCell ref="AQ56:BB56"/>
    <mergeCell ref="BC56:BT56"/>
    <mergeCell ref="DX56:EJ56"/>
    <mergeCell ref="A55:AJ55"/>
    <mergeCell ref="AK55:AP55"/>
    <mergeCell ref="AQ55:BB55"/>
    <mergeCell ref="BC55:BT55"/>
    <mergeCell ref="DX55:EJ55"/>
    <mergeCell ref="EK56:EW56"/>
    <mergeCell ref="EX56:FJ56"/>
    <mergeCell ref="BU56:CG56"/>
    <mergeCell ref="CH56:CW56"/>
    <mergeCell ref="CX56:DJ56"/>
    <mergeCell ref="DK56:DW56"/>
    <mergeCell ref="EX55:FJ55"/>
    <mergeCell ref="BU55:CG55"/>
    <mergeCell ref="CH55:CW55"/>
    <mergeCell ref="CX55:DJ55"/>
    <mergeCell ref="DK55:DW55"/>
    <mergeCell ref="EK55:EW55"/>
    <mergeCell ref="A58:AJ58"/>
    <mergeCell ref="AK58:AP58"/>
    <mergeCell ref="AQ58:BB58"/>
    <mergeCell ref="BC58:BT58"/>
    <mergeCell ref="DX58:EJ58"/>
    <mergeCell ref="A57:AJ57"/>
    <mergeCell ref="AK57:AP57"/>
    <mergeCell ref="AQ57:BB57"/>
    <mergeCell ref="BC57:BT57"/>
    <mergeCell ref="DX57:EJ57"/>
    <mergeCell ref="EK58:EW58"/>
    <mergeCell ref="EX58:FJ58"/>
    <mergeCell ref="BU58:CG58"/>
    <mergeCell ref="CH58:CW58"/>
    <mergeCell ref="CX58:DJ58"/>
    <mergeCell ref="DK58:DW58"/>
    <mergeCell ref="EX57:FJ57"/>
    <mergeCell ref="BU57:CG57"/>
    <mergeCell ref="CH57:CW57"/>
    <mergeCell ref="CX57:DJ57"/>
    <mergeCell ref="DK57:DW57"/>
    <mergeCell ref="EK57:EW57"/>
    <mergeCell ref="A60:AJ60"/>
    <mergeCell ref="AK60:AP60"/>
    <mergeCell ref="AQ60:BB60"/>
    <mergeCell ref="BC60:BT60"/>
    <mergeCell ref="DX60:EJ60"/>
    <mergeCell ref="A59:AJ59"/>
    <mergeCell ref="AK59:AP59"/>
    <mergeCell ref="AQ59:BB59"/>
    <mergeCell ref="BC59:BT59"/>
    <mergeCell ref="DX59:EJ59"/>
    <mergeCell ref="EK60:EW60"/>
    <mergeCell ref="EX60:FJ60"/>
    <mergeCell ref="BU60:CG60"/>
    <mergeCell ref="CH60:CW60"/>
    <mergeCell ref="CX60:DJ60"/>
    <mergeCell ref="DK60:DW60"/>
    <mergeCell ref="EX59:FJ59"/>
    <mergeCell ref="BU59:CG59"/>
    <mergeCell ref="CH59:CW59"/>
    <mergeCell ref="CX59:DJ59"/>
    <mergeCell ref="DK59:DW59"/>
    <mergeCell ref="EK59:EW59"/>
    <mergeCell ref="A62:AJ62"/>
    <mergeCell ref="AK62:AP62"/>
    <mergeCell ref="AQ62:BB62"/>
    <mergeCell ref="BC62:BT62"/>
    <mergeCell ref="DX62:EJ62"/>
    <mergeCell ref="A61:AJ61"/>
    <mergeCell ref="AK61:AP61"/>
    <mergeCell ref="AQ61:BB61"/>
    <mergeCell ref="BC61:BT61"/>
    <mergeCell ref="DX61:EJ61"/>
    <mergeCell ref="EK62:EW62"/>
    <mergeCell ref="EX62:FJ62"/>
    <mergeCell ref="BU62:CG62"/>
    <mergeCell ref="CH62:CW62"/>
    <mergeCell ref="CX62:DJ62"/>
    <mergeCell ref="DK62:DW62"/>
    <mergeCell ref="EX61:FJ61"/>
    <mergeCell ref="BU61:CG61"/>
    <mergeCell ref="CH61:CW61"/>
    <mergeCell ref="CX61:DJ61"/>
    <mergeCell ref="DK61:DW61"/>
    <mergeCell ref="EK61:EW61"/>
    <mergeCell ref="A64:AJ64"/>
    <mergeCell ref="AK64:AP64"/>
    <mergeCell ref="AQ64:BB64"/>
    <mergeCell ref="BC64:BT64"/>
    <mergeCell ref="DX64:EJ64"/>
    <mergeCell ref="A63:AJ63"/>
    <mergeCell ref="AK63:AP63"/>
    <mergeCell ref="AQ63:BB63"/>
    <mergeCell ref="BC63:BT63"/>
    <mergeCell ref="DX63:EJ63"/>
    <mergeCell ref="EK64:EW64"/>
    <mergeCell ref="EX64:FJ64"/>
    <mergeCell ref="BU64:CG64"/>
    <mergeCell ref="CH64:CW64"/>
    <mergeCell ref="CX64:DJ64"/>
    <mergeCell ref="DK64:DW64"/>
    <mergeCell ref="EX63:FJ63"/>
    <mergeCell ref="BU63:CG63"/>
    <mergeCell ref="CH63:CW63"/>
    <mergeCell ref="CX63:DJ63"/>
    <mergeCell ref="DK63:DW63"/>
    <mergeCell ref="EK63:EW63"/>
    <mergeCell ref="A66:AJ66"/>
    <mergeCell ref="AK66:AP66"/>
    <mergeCell ref="AQ66:BB66"/>
    <mergeCell ref="BC66:BT66"/>
    <mergeCell ref="DX66:EJ66"/>
    <mergeCell ref="A65:AJ65"/>
    <mergeCell ref="AK65:AP65"/>
    <mergeCell ref="AQ65:BB65"/>
    <mergeCell ref="BC65:BT65"/>
    <mergeCell ref="DX65:EJ65"/>
    <mergeCell ref="EK66:EW66"/>
    <mergeCell ref="EX66:FJ66"/>
    <mergeCell ref="BU66:CG66"/>
    <mergeCell ref="CH66:CW66"/>
    <mergeCell ref="CX66:DJ66"/>
    <mergeCell ref="DK66:DW66"/>
    <mergeCell ref="EX65:FJ65"/>
    <mergeCell ref="BU65:CG65"/>
    <mergeCell ref="CH65:CW65"/>
    <mergeCell ref="CX65:DJ65"/>
    <mergeCell ref="DK65:DW65"/>
    <mergeCell ref="EK65:EW65"/>
    <mergeCell ref="A68:AJ68"/>
    <mergeCell ref="AK68:AP68"/>
    <mergeCell ref="AQ68:BB68"/>
    <mergeCell ref="BC68:BT68"/>
    <mergeCell ref="DX68:EJ68"/>
    <mergeCell ref="A67:AJ67"/>
    <mergeCell ref="AK67:AP67"/>
    <mergeCell ref="AQ67:BB67"/>
    <mergeCell ref="BC67:BT67"/>
    <mergeCell ref="DX67:EJ67"/>
    <mergeCell ref="EK68:EW68"/>
    <mergeCell ref="EX68:FJ68"/>
    <mergeCell ref="BU68:CG68"/>
    <mergeCell ref="CH68:CW68"/>
    <mergeCell ref="CX68:DJ68"/>
    <mergeCell ref="DK68:DW68"/>
    <mergeCell ref="EX67:FJ67"/>
    <mergeCell ref="BU67:CG67"/>
    <mergeCell ref="CH67:CW67"/>
    <mergeCell ref="CX67:DJ67"/>
    <mergeCell ref="DK67:DW67"/>
    <mergeCell ref="EK67:EW67"/>
    <mergeCell ref="A70:AJ70"/>
    <mergeCell ref="AK70:AP70"/>
    <mergeCell ref="AQ70:BB70"/>
    <mergeCell ref="BC70:BT70"/>
    <mergeCell ref="DX70:EJ70"/>
    <mergeCell ref="A69:AJ69"/>
    <mergeCell ref="AK69:AP69"/>
    <mergeCell ref="AQ69:BB69"/>
    <mergeCell ref="BC69:BT69"/>
    <mergeCell ref="DX69:EJ69"/>
    <mergeCell ref="EK70:EW70"/>
    <mergeCell ref="EX70:FJ70"/>
    <mergeCell ref="BU70:CG70"/>
    <mergeCell ref="CH70:CW70"/>
    <mergeCell ref="CX70:DJ70"/>
    <mergeCell ref="DK70:DW70"/>
    <mergeCell ref="EX69:FJ69"/>
    <mergeCell ref="BU69:CG69"/>
    <mergeCell ref="CH69:CW69"/>
    <mergeCell ref="CX69:DJ69"/>
    <mergeCell ref="DK69:DW69"/>
    <mergeCell ref="EK69:EW69"/>
    <mergeCell ref="A72:AJ72"/>
    <mergeCell ref="AK72:AP72"/>
    <mergeCell ref="AQ72:BB72"/>
    <mergeCell ref="BC72:BT72"/>
    <mergeCell ref="DX72:EJ72"/>
    <mergeCell ref="A71:AJ71"/>
    <mergeCell ref="AK71:AP71"/>
    <mergeCell ref="AQ71:BB71"/>
    <mergeCell ref="BC71:BT71"/>
    <mergeCell ref="DX71:EJ71"/>
    <mergeCell ref="EK72:EW72"/>
    <mergeCell ref="EX72:FJ72"/>
    <mergeCell ref="BU72:CG72"/>
    <mergeCell ref="CH72:CW72"/>
    <mergeCell ref="CX72:DJ72"/>
    <mergeCell ref="DK72:DW72"/>
    <mergeCell ref="EX71:FJ71"/>
    <mergeCell ref="BU71:CG71"/>
    <mergeCell ref="CH71:CW71"/>
    <mergeCell ref="CX71:DJ71"/>
    <mergeCell ref="DK71:DW71"/>
    <mergeCell ref="EK71:EW71"/>
    <mergeCell ref="A74:AJ74"/>
    <mergeCell ref="AK74:AP74"/>
    <mergeCell ref="AQ74:BB74"/>
    <mergeCell ref="BC74:BT74"/>
    <mergeCell ref="DX74:EJ74"/>
    <mergeCell ref="A73:AJ73"/>
    <mergeCell ref="AK73:AP73"/>
    <mergeCell ref="AQ73:BB73"/>
    <mergeCell ref="BC73:BT73"/>
    <mergeCell ref="DX73:EJ73"/>
    <mergeCell ref="EK74:EW74"/>
    <mergeCell ref="EX74:FJ74"/>
    <mergeCell ref="BU74:CG74"/>
    <mergeCell ref="CH74:CW74"/>
    <mergeCell ref="CX74:DJ74"/>
    <mergeCell ref="DK74:DW74"/>
    <mergeCell ref="EX73:FJ73"/>
    <mergeCell ref="BU73:CG73"/>
    <mergeCell ref="CH73:CW73"/>
    <mergeCell ref="CX73:DJ73"/>
    <mergeCell ref="DK73:DW73"/>
    <mergeCell ref="EK73:EW73"/>
    <mergeCell ref="A76:AJ76"/>
    <mergeCell ref="AK76:AP76"/>
    <mergeCell ref="AQ76:BB76"/>
    <mergeCell ref="BC76:BT76"/>
    <mergeCell ref="DX76:EJ76"/>
    <mergeCell ref="A75:AJ75"/>
    <mergeCell ref="AK75:AP75"/>
    <mergeCell ref="AQ75:BB75"/>
    <mergeCell ref="BC75:BT75"/>
    <mergeCell ref="DX75:EJ75"/>
    <mergeCell ref="EK76:EW76"/>
    <mergeCell ref="EX76:FJ76"/>
    <mergeCell ref="BU76:CG76"/>
    <mergeCell ref="CH76:CW76"/>
    <mergeCell ref="CX76:DJ76"/>
    <mergeCell ref="DK76:DW76"/>
    <mergeCell ref="EX75:FJ75"/>
    <mergeCell ref="BU75:CG75"/>
    <mergeCell ref="CH75:CW75"/>
    <mergeCell ref="CX75:DJ75"/>
    <mergeCell ref="DK75:DW75"/>
    <mergeCell ref="EK75:EW75"/>
    <mergeCell ref="A81:AO82"/>
    <mergeCell ref="AP81:AU82"/>
    <mergeCell ref="AV81:BK82"/>
    <mergeCell ref="BL81:CE82"/>
    <mergeCell ref="A80:FJ80"/>
    <mergeCell ref="DX77:EJ77"/>
    <mergeCell ref="DK77:DW77"/>
    <mergeCell ref="A77:AJ77"/>
    <mergeCell ref="AK77:AP77"/>
    <mergeCell ref="AQ77:BB77"/>
    <mergeCell ref="BC77:BT77"/>
    <mergeCell ref="CF81:ES81"/>
    <mergeCell ref="ET81:FJ82"/>
    <mergeCell ref="CF82:CV82"/>
    <mergeCell ref="CW82:DM82"/>
    <mergeCell ref="DN82:ED82"/>
    <mergeCell ref="EE82:ES82"/>
    <mergeCell ref="EK77:EW77"/>
    <mergeCell ref="EX77:FJ77"/>
    <mergeCell ref="BU77:CG77"/>
    <mergeCell ref="CH77:CW77"/>
    <mergeCell ref="CX77:DJ77"/>
    <mergeCell ref="ET83:FJ83"/>
    <mergeCell ref="A84:AO84"/>
    <mergeCell ref="AP84:AU84"/>
    <mergeCell ref="AV84:BK84"/>
    <mergeCell ref="BL84:CE84"/>
    <mergeCell ref="CF84:CV84"/>
    <mergeCell ref="CW84:DM84"/>
    <mergeCell ref="DN84:ED84"/>
    <mergeCell ref="EE84:ES84"/>
    <mergeCell ref="ET84:FJ84"/>
    <mergeCell ref="CF83:CV83"/>
    <mergeCell ref="CW83:DM83"/>
    <mergeCell ref="DN83:ED83"/>
    <mergeCell ref="EE83:ES83"/>
    <mergeCell ref="A83:AO83"/>
    <mergeCell ref="AP83:AU83"/>
    <mergeCell ref="AV83:BK83"/>
    <mergeCell ref="BL83:CE83"/>
    <mergeCell ref="EE85:ES85"/>
    <mergeCell ref="ET85:FJ85"/>
    <mergeCell ref="ET86:FJ86"/>
    <mergeCell ref="CF86:CV86"/>
    <mergeCell ref="CW86:DM86"/>
    <mergeCell ref="DN86:ED86"/>
    <mergeCell ref="EE86:ES86"/>
    <mergeCell ref="A85:AO85"/>
    <mergeCell ref="AP85:AU85"/>
    <mergeCell ref="AV85:BK85"/>
    <mergeCell ref="BL85:CE85"/>
    <mergeCell ref="CF85:CV85"/>
    <mergeCell ref="CW85:DM85"/>
    <mergeCell ref="A86:AO86"/>
    <mergeCell ref="AP86:AU86"/>
    <mergeCell ref="AV86:BK86"/>
    <mergeCell ref="BL86:CE86"/>
    <mergeCell ref="A87:AO87"/>
    <mergeCell ref="AP87:AU87"/>
    <mergeCell ref="AV87:BK87"/>
    <mergeCell ref="BL87:CE87"/>
    <mergeCell ref="DN85:ED85"/>
    <mergeCell ref="CW87:DM87"/>
    <mergeCell ref="DN87:ED87"/>
    <mergeCell ref="EE87:ES87"/>
    <mergeCell ref="ET87:FJ87"/>
    <mergeCell ref="ET88:FJ88"/>
    <mergeCell ref="CF88:CV88"/>
    <mergeCell ref="CW88:DM88"/>
    <mergeCell ref="DN88:ED88"/>
    <mergeCell ref="EE88:ES88"/>
    <mergeCell ref="A88:AO88"/>
    <mergeCell ref="AP88:AU88"/>
    <mergeCell ref="AV88:BK88"/>
    <mergeCell ref="BL88:CE88"/>
    <mergeCell ref="A89:AO89"/>
    <mergeCell ref="AP89:AU89"/>
    <mergeCell ref="AV89:BK89"/>
    <mergeCell ref="BL89:CE89"/>
    <mergeCell ref="CF87:CV87"/>
    <mergeCell ref="EE90:ES90"/>
    <mergeCell ref="ET90:FJ90"/>
    <mergeCell ref="ET91:FJ91"/>
    <mergeCell ref="A91:AO91"/>
    <mergeCell ref="AP91:AU91"/>
    <mergeCell ref="AV91:BK91"/>
    <mergeCell ref="BL91:CE91"/>
    <mergeCell ref="CF91:CV91"/>
    <mergeCell ref="CF89:CV89"/>
    <mergeCell ref="CW89:DM89"/>
    <mergeCell ref="DN89:ED89"/>
    <mergeCell ref="EE89:ES89"/>
    <mergeCell ref="ET89:FJ89"/>
    <mergeCell ref="A90:AO90"/>
    <mergeCell ref="AP90:AU90"/>
    <mergeCell ref="AV90:BK90"/>
    <mergeCell ref="BL90:CE90"/>
    <mergeCell ref="CF90:CV90"/>
    <mergeCell ref="A92:AO92"/>
    <mergeCell ref="AP92:AU92"/>
    <mergeCell ref="AV92:BK92"/>
    <mergeCell ref="BL92:CE92"/>
    <mergeCell ref="CF92:CV92"/>
    <mergeCell ref="CW92:DM92"/>
    <mergeCell ref="DN92:ED92"/>
    <mergeCell ref="CW90:DM90"/>
    <mergeCell ref="DN90:ED90"/>
    <mergeCell ref="EE92:ES92"/>
    <mergeCell ref="ET92:FJ92"/>
    <mergeCell ref="CF93:CV93"/>
    <mergeCell ref="CW93:DM93"/>
    <mergeCell ref="DN93:ED93"/>
    <mergeCell ref="EE93:ES93"/>
    <mergeCell ref="CW91:DM91"/>
    <mergeCell ref="DN91:ED91"/>
    <mergeCell ref="EE91:ES91"/>
    <mergeCell ref="CW94:DM94"/>
    <mergeCell ref="DN94:ED94"/>
    <mergeCell ref="EE94:ES94"/>
    <mergeCell ref="ET94:FJ94"/>
    <mergeCell ref="CF95:CV95"/>
    <mergeCell ref="CW95:DM95"/>
    <mergeCell ref="DN95:ED95"/>
    <mergeCell ref="EE95:ES95"/>
    <mergeCell ref="A93:AO93"/>
    <mergeCell ref="AP93:AU93"/>
    <mergeCell ref="AV93:BK93"/>
    <mergeCell ref="BL93:CE93"/>
    <mergeCell ref="ET93:FJ93"/>
    <mergeCell ref="A94:AO94"/>
    <mergeCell ref="AP94:AU94"/>
    <mergeCell ref="AV94:BK94"/>
    <mergeCell ref="BL94:CE94"/>
    <mergeCell ref="CF94:CV94"/>
    <mergeCell ref="ET96:FJ96"/>
    <mergeCell ref="A97:AO97"/>
    <mergeCell ref="AP97:AU97"/>
    <mergeCell ref="AV97:BK97"/>
    <mergeCell ref="BL97:CE97"/>
    <mergeCell ref="ET97:FJ97"/>
    <mergeCell ref="CF97:CV97"/>
    <mergeCell ref="A95:AO95"/>
    <mergeCell ref="AP95:AU95"/>
    <mergeCell ref="AV95:BK95"/>
    <mergeCell ref="BL95:CE95"/>
    <mergeCell ref="ET95:FJ95"/>
    <mergeCell ref="A96:AO96"/>
    <mergeCell ref="AP96:AU96"/>
    <mergeCell ref="AV96:BK96"/>
    <mergeCell ref="BL96:CE96"/>
    <mergeCell ref="CF96:CV96"/>
    <mergeCell ref="CW97:DM97"/>
    <mergeCell ref="DN97:ED97"/>
    <mergeCell ref="EE97:ES97"/>
    <mergeCell ref="CW98:DM98"/>
    <mergeCell ref="DN98:ED98"/>
    <mergeCell ref="EE98:ES98"/>
    <mergeCell ref="CW96:DM96"/>
    <mergeCell ref="DN96:ED96"/>
    <mergeCell ref="EE96:ES96"/>
    <mergeCell ref="N101:AE101"/>
    <mergeCell ref="AH101:BH101"/>
    <mergeCell ref="N102:AE102"/>
    <mergeCell ref="AH102:BH102"/>
    <mergeCell ref="R103:AE103"/>
    <mergeCell ref="AH103:BH103"/>
    <mergeCell ref="ET98:FJ98"/>
    <mergeCell ref="A98:AO98"/>
    <mergeCell ref="AP98:AU98"/>
    <mergeCell ref="AV98:BK98"/>
    <mergeCell ref="BL98:CE98"/>
    <mergeCell ref="CF98:CV98"/>
    <mergeCell ref="AD106:AE106"/>
    <mergeCell ref="A106:B106"/>
    <mergeCell ref="C106:E106"/>
    <mergeCell ref="I106:X106"/>
    <mergeCell ref="Y106:AC106"/>
    <mergeCell ref="DC103:DP103"/>
    <mergeCell ref="DS103:ES103"/>
    <mergeCell ref="DC102:DP102"/>
    <mergeCell ref="DS102:ES102"/>
    <mergeCell ref="R104:AE104"/>
    <mergeCell ref="AH104:BH104"/>
  </mergeCells>
  <pageMargins left="0.59055118110236227" right="0.39370078740157483" top="0.63" bottom="0.19685039370078741" header="0.32" footer="0.38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cp:lastPrinted>2025-07-08T13:38:43Z</cp:lastPrinted>
  <dcterms:created xsi:type="dcterms:W3CDTF">2025-07-08T07:12:59Z</dcterms:created>
  <dcterms:modified xsi:type="dcterms:W3CDTF">2025-07-08T13:40:28Z</dcterms:modified>
</cp:coreProperties>
</file>