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47.36\Perepis\1\Квартальные отчеты 2025\квартальный отчет на 01.10.2025\127 на 01.10.2025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ГР'!$FJ$121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DX48" i="1"/>
  <c r="EK48" i="1"/>
  <c r="EX48" i="1"/>
  <c r="DX49" i="1"/>
  <c r="EK49" i="1" s="1"/>
  <c r="EX49" i="1"/>
  <c r="DX50" i="1"/>
  <c r="EK50" i="1"/>
  <c r="EX50" i="1"/>
  <c r="DX51" i="1"/>
  <c r="EK51" i="1" s="1"/>
  <c r="EX51" i="1"/>
  <c r="DX52" i="1"/>
  <c r="EK52" i="1"/>
  <c r="EX52" i="1"/>
  <c r="DX53" i="1"/>
  <c r="EK53" i="1" s="1"/>
  <c r="EX53" i="1"/>
  <c r="DX54" i="1"/>
  <c r="EK54" i="1"/>
  <c r="EX54" i="1"/>
  <c r="DX55" i="1"/>
  <c r="EK55" i="1" s="1"/>
  <c r="EX55" i="1"/>
  <c r="DX56" i="1"/>
  <c r="EK56" i="1"/>
  <c r="EX56" i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EX67" i="1"/>
  <c r="DX68" i="1"/>
  <c r="EK68" i="1"/>
  <c r="EX68" i="1"/>
  <c r="DX69" i="1"/>
  <c r="EK69" i="1" s="1"/>
  <c r="EX69" i="1"/>
  <c r="DX70" i="1"/>
  <c r="EK70" i="1"/>
  <c r="EX70" i="1"/>
  <c r="DX71" i="1"/>
  <c r="EK71" i="1" s="1"/>
  <c r="EX71" i="1"/>
  <c r="DX72" i="1"/>
  <c r="EK72" i="1"/>
  <c r="EX72" i="1"/>
  <c r="DX73" i="1"/>
  <c r="EK73" i="1" s="1"/>
  <c r="EX73" i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EX79" i="1"/>
  <c r="DX80" i="1"/>
  <c r="EK80" i="1"/>
  <c r="EX80" i="1"/>
  <c r="DX81" i="1"/>
  <c r="EK81" i="1" s="1"/>
  <c r="EX81" i="1"/>
  <c r="DX82" i="1"/>
  <c r="EK82" i="1"/>
  <c r="EX82" i="1"/>
  <c r="DX83" i="1"/>
  <c r="EK83" i="1" s="1"/>
  <c r="EX83" i="1"/>
  <c r="DX84" i="1"/>
  <c r="EK84" i="1"/>
  <c r="EX84" i="1"/>
  <c r="DX85" i="1"/>
  <c r="EK85" i="1" s="1"/>
  <c r="EX85" i="1"/>
  <c r="DX86" i="1"/>
  <c r="EE98" i="1"/>
  <c r="ET98" i="1"/>
  <c r="EE99" i="1"/>
  <c r="ET99" i="1"/>
  <c r="EE100" i="1"/>
  <c r="ET100" i="1"/>
  <c r="EE101" i="1"/>
  <c r="ET101" i="1"/>
  <c r="EE102" i="1"/>
  <c r="ET102" i="1"/>
  <c r="EE103" i="1"/>
  <c r="ET103" i="1"/>
  <c r="EE104" i="1"/>
  <c r="EE105" i="1"/>
  <c r="EE106" i="1"/>
  <c r="EE107" i="1"/>
  <c r="EE108" i="1"/>
  <c r="EE109" i="1"/>
  <c r="EE110" i="1"/>
  <c r="EE111" i="1"/>
  <c r="EE112" i="1"/>
</calcChain>
</file>

<file path=xl/sharedStrings.xml><?xml version="1.0" encoding="utf-8"?>
<sst xmlns="http://schemas.openxmlformats.org/spreadsheetml/2006/main" count="205" uniqueCount="162">
  <si>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</si>
  <si>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</si>
  <si>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</si>
  <si>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</si>
  <si>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</si>
  <si>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</si>
  <si>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</si>
  <si>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</si>
  <si>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</si>
  <si>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</si>
  <si>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</si>
  <si>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</si>
  <si>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</si>
  <si>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</si>
  <si>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</si>
  <si>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</si>
  <si>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01.10.2025 г.</t>
  </si>
  <si>
    <t>06.10.2025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</si>
  <si>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</si>
  <si>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</si>
  <si>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</si>
  <si>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</si>
  <si>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</si>
  <si>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</si>
  <si>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</si>
  <si>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</si>
  <si>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</si>
  <si>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</si>
  <si>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</si>
  <si>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</si>
  <si>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</si>
  <si>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</si>
  <si>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</si>
  <si>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</si>
  <si>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</si>
  <si>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00010102010010000000111 0000000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</si>
  <si>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</si>
  <si>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00010102030010000000111 0000000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</si>
  <si>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</si>
  <si>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00010503010010000000111 0000000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</si>
  <si>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</si>
  <si>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00010601030100000000111 0000000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</si>
  <si>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</si>
  <si>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00010606033100000000111 0000000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</si>
  <si>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</si>
  <si>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00010606043100000000111 0000000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</si>
  <si>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</si>
  <si>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00010804020010000000112 0000000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</si>
  <si>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</si>
  <si>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00011105035100000000121 0000000</t>
  </si>
  <si>
    <t>Невыясненные поступления, зачисляемые в бюджеты сельских поселений</t>
  </si>
  <si>
    <t>00011701050100000000181 0000000</t>
  </si>
  <si>
    <t>Средства самообложения граждан, зачисляемые в бюджеты сельских поселений</t>
  </si>
  <si>
    <t>00011714030100000000155 0000000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</si>
  <si>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</si>
  <si>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00020216001100000000151 0000000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</si>
  <si>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</si>
  <si>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00020235118100000000151 0000000</t>
  </si>
  <si>
    <t>Прочие межбюджетные трансферты, передаваемые бюджетам сельских поселений</t>
  </si>
  <si>
    <t>00020249999100000000151 0000000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</si>
  <si>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</si>
  <si>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</si>
  <si>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</si>
  <si>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</si>
  <si>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</si>
  <si>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</si>
  <si>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</si>
  <si>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</si>
  <si>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</si>
  <si>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</si>
  <si>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</si>
  <si>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</si>
  <si>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</si>
  <si>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</si>
  <si>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</si>
  <si>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</si>
  <si>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</si>
  <si>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</si>
  <si>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</si>
  <si>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Работы, услуги по содержанию имущества</t>
  </si>
  <si>
    <t>00001049900002040244225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</si>
  <si>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</si>
  <si>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</si>
  <si>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</si>
  <si>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</si>
  <si>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</si>
  <si>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</si>
  <si>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</si>
  <si>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</si>
  <si>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</si>
  <si>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</si>
  <si>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</si>
  <si>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</si>
  <si>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</si>
  <si>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</si>
  <si>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00002039900151180244346</t>
  </si>
  <si>
    <t>Увеличение стоимости основных средств</t>
  </si>
  <si>
    <t>00003109900022680244310</t>
  </si>
  <si>
    <t>00004069900090430244225</t>
  </si>
  <si>
    <t>Прочие работы, услуги</t>
  </si>
  <si>
    <t>0000409Б100078020244226</t>
  </si>
  <si>
    <t>00005039900002950851291</t>
  </si>
  <si>
    <t>Коммунальные услуги</t>
  </si>
  <si>
    <t>0000503Б100078010247223</t>
  </si>
  <si>
    <t>0000503Б100078050244223</t>
  </si>
  <si>
    <t>0000503Б100078050244225</t>
  </si>
  <si>
    <t>0000503Б100078050244226</t>
  </si>
  <si>
    <t>0000503Б100078050244227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</si>
  <si>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</si>
  <si>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</si>
  <si>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</si>
  <si>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</si>
  <si>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</si>
  <si>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Увеличение стоимости прочих материальных запасов однократного применения</t>
  </si>
  <si>
    <t>0000503Б100078050244349</t>
  </si>
  <si>
    <t>0000503Б100078050852291</t>
  </si>
  <si>
    <t>00008010840144091244221</t>
  </si>
  <si>
    <t>00008010840144091244226</t>
  </si>
  <si>
    <t>00008010840144091244349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</si>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</sst>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2"/>
  <sheetViews>
    <sheetView tabSelected="1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8294847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7028212.1500000004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3" si="0">CF19+CW19+DN19</f>
        <v>7028212.1500000004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3" si="1">BJ19-EE19</f>
        <v>1266634.8499999996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8294847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7028212.1500000004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7028212.1500000004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1266634.8499999996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409.6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340000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317574.56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317574.56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22425.440000000002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273.39999999999998" customHeight="1" x14ac:dyDescent="0.2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260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260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-260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71.849999999999994" customHeight="1" x14ac:dyDescent="0.2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75000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127173.5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127173.5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-52173.5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129.6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127000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37004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37004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89996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15.15" customHeight="1" x14ac:dyDescent="0.2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301000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145015.56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145015.56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155984.44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115.15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541000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101586.61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101586.61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439413.39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115.15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500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500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500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100.7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18000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15300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15300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2700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3.15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315.92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315.92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-315.92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43.15" customHeight="1" x14ac:dyDescent="0.2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294500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294500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294500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57.6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2702500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2139864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2139864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562636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71.849999999999994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182979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137250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137250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45729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43.15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3711868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3711868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3711868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0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6" t="s">
        <v>60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2" t="s">
        <v>61</v>
      </c>
    </row>
    <row r="44" spans="1:166" ht="12.7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</row>
    <row r="45" spans="1:166" ht="24" customHeight="1" x14ac:dyDescent="0.2">
      <c r="A45" s="41" t="s">
        <v>21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  <c r="AK45" s="45" t="s">
        <v>22</v>
      </c>
      <c r="AL45" s="41"/>
      <c r="AM45" s="41"/>
      <c r="AN45" s="41"/>
      <c r="AO45" s="41"/>
      <c r="AP45" s="42"/>
      <c r="AQ45" s="45" t="s">
        <v>62</v>
      </c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2"/>
      <c r="BC45" s="45" t="s">
        <v>63</v>
      </c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2"/>
      <c r="BU45" s="45" t="s">
        <v>64</v>
      </c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2"/>
      <c r="CH45" s="35" t="s">
        <v>25</v>
      </c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7"/>
      <c r="EK45" s="35" t="s">
        <v>65</v>
      </c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70"/>
    </row>
    <row r="46" spans="1:166" ht="78.7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4"/>
      <c r="AK46" s="46"/>
      <c r="AL46" s="43"/>
      <c r="AM46" s="43"/>
      <c r="AN46" s="43"/>
      <c r="AO46" s="43"/>
      <c r="AP46" s="44"/>
      <c r="AQ46" s="46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4"/>
      <c r="BC46" s="46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4"/>
      <c r="BU46" s="46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4"/>
      <c r="CH46" s="36" t="s">
        <v>66</v>
      </c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7"/>
      <c r="CX46" s="35" t="s">
        <v>28</v>
      </c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7"/>
      <c r="DK46" s="35" t="s">
        <v>29</v>
      </c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7"/>
      <c r="DX46" s="35" t="s">
        <v>30</v>
      </c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7"/>
      <c r="EK46" s="46" t="s">
        <v>67</v>
      </c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4"/>
      <c r="EX46" s="35" t="s">
        <v>68</v>
      </c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70"/>
    </row>
    <row r="47" spans="1:166" ht="14.25" customHeight="1" x14ac:dyDescent="0.2">
      <c r="A47" s="39">
        <v>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0"/>
      <c r="AK47" s="29">
        <v>2</v>
      </c>
      <c r="AL47" s="30"/>
      <c r="AM47" s="30"/>
      <c r="AN47" s="30"/>
      <c r="AO47" s="30"/>
      <c r="AP47" s="31"/>
      <c r="AQ47" s="29">
        <v>3</v>
      </c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1"/>
      <c r="BC47" s="29">
        <v>4</v>
      </c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1"/>
      <c r="BU47" s="29">
        <v>5</v>
      </c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1"/>
      <c r="CH47" s="29">
        <v>6</v>
      </c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1"/>
      <c r="CX47" s="29">
        <v>7</v>
      </c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1"/>
      <c r="DK47" s="29">
        <v>8</v>
      </c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1"/>
      <c r="DX47" s="29">
        <v>9</v>
      </c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1"/>
      <c r="EK47" s="29">
        <v>10</v>
      </c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49">
        <v>11</v>
      </c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6"/>
    </row>
    <row r="48" spans="1:166" ht="15" customHeight="1" x14ac:dyDescent="0.2">
      <c r="A48" s="50" t="s">
        <v>69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 t="s">
        <v>70</v>
      </c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5">
        <v>8392847</v>
      </c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>
        <v>8392847</v>
      </c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>
        <v>4839474.05</v>
      </c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>
        <f t="shared" ref="DX48:DX86" si="2">CH48+CX48+DK48</f>
        <v>4839474.05</v>
      </c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>
        <f t="shared" ref="EK48:EK85" si="3">BC48-DX48</f>
        <v>3553372.95</v>
      </c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>
        <f t="shared" ref="EX48:EX85" si="4">BU48-DX48</f>
        <v>3553372.95</v>
      </c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6"/>
    </row>
    <row r="49" spans="1:166" ht="15" customHeight="1" x14ac:dyDescent="0.2">
      <c r="A49" s="57" t="s">
        <v>33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8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62">
        <v>8392847</v>
      </c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>
        <v>8392847</v>
      </c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>
        <v>4839474.05</v>
      </c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>
        <f t="shared" si="2"/>
        <v>4839474.05</v>
      </c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>
        <f t="shared" si="3"/>
        <v>3553372.95</v>
      </c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>
        <f t="shared" si="4"/>
        <v>3553372.95</v>
      </c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6"/>
    </row>
    <row r="50" spans="1:166" ht="14.45" customHeight="1" x14ac:dyDescent="0.2">
      <c r="A50" s="68" t="s">
        <v>71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K50" s="58"/>
      <c r="AL50" s="59"/>
      <c r="AM50" s="59"/>
      <c r="AN50" s="59"/>
      <c r="AO50" s="59"/>
      <c r="AP50" s="59"/>
      <c r="AQ50" s="59" t="s">
        <v>72</v>
      </c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805444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805444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620859.88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620859.88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184584.12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184584.12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28.7" customHeight="1" x14ac:dyDescent="0.2">
      <c r="A51" s="68" t="s">
        <v>73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74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243505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243505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185683.22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185683.22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57821.78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57821.78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14.45" customHeight="1" x14ac:dyDescent="0.2">
      <c r="A52" s="68" t="s">
        <v>71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75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599194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599194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470106.79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470106.79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129087.21000000002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129087.21000000002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28.7" customHeight="1" x14ac:dyDescent="0.2">
      <c r="A53" s="68" t="s">
        <v>73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76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180925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180925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142189.35999999999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142189.35999999999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38735.640000000014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38735.640000000014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4.45" customHeight="1" x14ac:dyDescent="0.2">
      <c r="A54" s="68" t="s">
        <v>77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78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3300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3300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3200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3200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100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100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28.7" customHeight="1" x14ac:dyDescent="0.2">
      <c r="A55" s="68" t="s">
        <v>79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80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23450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23450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22350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22350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1100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1100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4.45" customHeight="1" x14ac:dyDescent="0.2">
      <c r="A56" s="68" t="s">
        <v>81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82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7000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7000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7000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7000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8.7" customHeight="1" x14ac:dyDescent="0.2">
      <c r="A57" s="68" t="s">
        <v>83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84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110000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110000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80000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80000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30000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30000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8.7" customHeight="1" x14ac:dyDescent="0.2">
      <c r="A58" s="68" t="s">
        <v>85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86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5850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5850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5850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5850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4.45" customHeight="1" x14ac:dyDescent="0.2">
      <c r="A59" s="68" t="s">
        <v>87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2000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2000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1491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1491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509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509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8.7" customHeight="1" x14ac:dyDescent="0.2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1900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1900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1664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1664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236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236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4.45" customHeight="1" x14ac:dyDescent="0.2">
      <c r="A61" s="68" t="s">
        <v>71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91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450900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450900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443967.19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443967.19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6932.8099999999977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6932.8099999999977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8.7" customHeight="1" x14ac:dyDescent="0.2">
      <c r="A62" s="68" t="s">
        <v>73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92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136200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136200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134078.09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134078.09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2121.9100000000035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2121.9100000000035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4.45" customHeight="1" x14ac:dyDescent="0.2">
      <c r="A63" s="68" t="s">
        <v>71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93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126318.74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126318.74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93684.96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93684.96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32633.78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32633.78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8.7" customHeight="1" x14ac:dyDescent="0.2">
      <c r="A64" s="68" t="s">
        <v>73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94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38148.26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38148.26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28292.85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28292.85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9855.4100000000035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9855.4100000000035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8.7" customHeight="1" x14ac:dyDescent="0.2">
      <c r="A65" s="68" t="s">
        <v>85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95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18512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18512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18512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18512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8.7" customHeight="1" x14ac:dyDescent="0.2">
      <c r="A66" s="68" t="s">
        <v>96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97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600000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600000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600000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600000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8.7" customHeight="1" x14ac:dyDescent="0.2">
      <c r="A67" s="68" t="s">
        <v>79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98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75000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75000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75000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75000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4.45" customHeight="1" x14ac:dyDescent="0.2">
      <c r="A68" s="68" t="s">
        <v>99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100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1422500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1422500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1422500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1422500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4.45" customHeight="1" x14ac:dyDescent="0.2">
      <c r="A69" s="68" t="s">
        <v>87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101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28608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28608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28608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28608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4.45" customHeight="1" x14ac:dyDescent="0.2">
      <c r="A70" s="68" t="s">
        <v>102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103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349500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349500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206031.32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206031.32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143468.68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143468.68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4.45" customHeight="1" x14ac:dyDescent="0.2">
      <c r="A71" s="68" t="s">
        <v>102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104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42000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42000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25317.200000000001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25317.200000000001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16682.8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16682.8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8.7" customHeight="1" x14ac:dyDescent="0.2">
      <c r="A72" s="68" t="s">
        <v>79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105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60100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60100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60100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60100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4.45" customHeight="1" x14ac:dyDescent="0.2">
      <c r="A73" s="68" t="s">
        <v>99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106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149830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149830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53089.07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53089.07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96740.93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96740.93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4.45" customHeight="1" x14ac:dyDescent="0.2">
      <c r="A74" s="68" t="s">
        <v>81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107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7000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7000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7000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7000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8.7" customHeight="1" x14ac:dyDescent="0.2">
      <c r="A75" s="68" t="s">
        <v>96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108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1410422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1410422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10422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10422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1400000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1400000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8.7" customHeight="1" x14ac:dyDescent="0.2">
      <c r="A76" s="68" t="s">
        <v>83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109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103000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103000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65000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65000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38000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38000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8.7" customHeight="1" x14ac:dyDescent="0.2">
      <c r="A77" s="68" t="s">
        <v>110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111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65818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65818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47560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47560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18258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18258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8.7" customHeight="1" x14ac:dyDescent="0.2">
      <c r="A78" s="68" t="s">
        <v>85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112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139822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139822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132537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132537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7285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7285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43.15" customHeight="1" x14ac:dyDescent="0.2">
      <c r="A79" s="68" t="s">
        <v>113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114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26300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26300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18635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18635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7665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7665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4.45" customHeight="1" x14ac:dyDescent="0.2">
      <c r="A80" s="68" t="s">
        <v>87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115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2500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2500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1521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1521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979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979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4.45" customHeight="1" x14ac:dyDescent="0.2">
      <c r="A81" s="68" t="s">
        <v>77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116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25000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25000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11688.73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11688.73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13311.27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13311.27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4.45" customHeight="1" x14ac:dyDescent="0.2">
      <c r="A82" s="68" t="s">
        <v>99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117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18176.099999999999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18176.099999999999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7992.32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7992.32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10183.779999999999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10183.779999999999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43.15" customHeight="1" x14ac:dyDescent="0.2">
      <c r="A83" s="68" t="s">
        <v>113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118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8700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8700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8700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8700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4.45" customHeight="1" x14ac:dyDescent="0.2">
      <c r="A84" s="68" t="s">
        <v>102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119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928723.9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928723.9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452121.07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452121.07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476602.83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476602.83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4.45" customHeight="1" x14ac:dyDescent="0.2">
      <c r="A85" s="68" t="s">
        <v>87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120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177200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177200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120184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120184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57016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57016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" customHeight="1" x14ac:dyDescent="0.2">
      <c r="A86" s="73" t="s">
        <v>121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4"/>
      <c r="AK86" s="75" t="s">
        <v>122</v>
      </c>
      <c r="AL86" s="76"/>
      <c r="AM86" s="76"/>
      <c r="AN86" s="76"/>
      <c r="AO86" s="76"/>
      <c r="AP86" s="76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2">
        <v>-98000</v>
      </c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>
        <v>-98000</v>
      </c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>
        <v>2188738.1</v>
      </c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62">
        <f t="shared" si="2"/>
        <v>2188738.1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8"/>
    </row>
    <row r="87" spans="1:166" ht="24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35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</row>
    <row r="89" spans="1:166" ht="35.2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</row>
    <row r="91" spans="1:166" ht="8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9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6" t="s">
        <v>123</v>
      </c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6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2" t="s">
        <v>124</v>
      </c>
    </row>
    <row r="94" spans="1:166" ht="12.75" customHeigh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</row>
    <row r="95" spans="1:166" ht="11.25" customHeight="1" x14ac:dyDescent="0.2">
      <c r="A95" s="41" t="s">
        <v>21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2"/>
      <c r="AP95" s="45" t="s">
        <v>22</v>
      </c>
      <c r="AQ95" s="41"/>
      <c r="AR95" s="41"/>
      <c r="AS95" s="41"/>
      <c r="AT95" s="41"/>
      <c r="AU95" s="42"/>
      <c r="AV95" s="45" t="s">
        <v>125</v>
      </c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2"/>
      <c r="BL95" s="45" t="s">
        <v>63</v>
      </c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2"/>
      <c r="CF95" s="35" t="s">
        <v>25</v>
      </c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7"/>
      <c r="ET95" s="45" t="s">
        <v>26</v>
      </c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7"/>
    </row>
    <row r="96" spans="1:166" ht="69.75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4"/>
      <c r="AP96" s="46"/>
      <c r="AQ96" s="43"/>
      <c r="AR96" s="43"/>
      <c r="AS96" s="43"/>
      <c r="AT96" s="43"/>
      <c r="AU96" s="44"/>
      <c r="AV96" s="46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4"/>
      <c r="BL96" s="46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4"/>
      <c r="CF96" s="36" t="s">
        <v>126</v>
      </c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7"/>
      <c r="CW96" s="35" t="s">
        <v>28</v>
      </c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7"/>
      <c r="DN96" s="35" t="s">
        <v>29</v>
      </c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7"/>
      <c r="EE96" s="35" t="s">
        <v>30</v>
      </c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7"/>
      <c r="ET96" s="46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8"/>
    </row>
    <row r="97" spans="1:166" ht="12" customHeight="1" x14ac:dyDescent="0.2">
      <c r="A97" s="39">
        <v>1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40"/>
      <c r="AP97" s="29">
        <v>2</v>
      </c>
      <c r="AQ97" s="30"/>
      <c r="AR97" s="30"/>
      <c r="AS97" s="30"/>
      <c r="AT97" s="30"/>
      <c r="AU97" s="31"/>
      <c r="AV97" s="29">
        <v>3</v>
      </c>
      <c r="AW97" s="30"/>
      <c r="AX97" s="30"/>
      <c r="AY97" s="30"/>
      <c r="AZ97" s="30"/>
      <c r="BA97" s="30"/>
      <c r="BB97" s="30"/>
      <c r="BC97" s="30"/>
      <c r="BD97" s="30"/>
      <c r="BE97" s="15"/>
      <c r="BF97" s="15"/>
      <c r="BG97" s="15"/>
      <c r="BH97" s="15"/>
      <c r="BI97" s="15"/>
      <c r="BJ97" s="15"/>
      <c r="BK97" s="38"/>
      <c r="BL97" s="29">
        <v>4</v>
      </c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1"/>
      <c r="CF97" s="29">
        <v>5</v>
      </c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1"/>
      <c r="CW97" s="29">
        <v>6</v>
      </c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1"/>
      <c r="DN97" s="29">
        <v>7</v>
      </c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1"/>
      <c r="EE97" s="29">
        <v>8</v>
      </c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1"/>
      <c r="ET97" s="49">
        <v>9</v>
      </c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6"/>
    </row>
    <row r="98" spans="1:166" ht="37.5" customHeight="1" x14ac:dyDescent="0.2">
      <c r="A98" s="79" t="s">
        <v>127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80"/>
      <c r="AP98" s="51" t="s">
        <v>128</v>
      </c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3"/>
      <c r="BF98" s="33"/>
      <c r="BG98" s="33"/>
      <c r="BH98" s="33"/>
      <c r="BI98" s="33"/>
      <c r="BJ98" s="33"/>
      <c r="BK98" s="54"/>
      <c r="BL98" s="55">
        <v>98000</v>
      </c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>
        <v>-2188738.1</v>
      </c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>
        <f t="shared" ref="EE98:EE112" si="5">CF98+CW98+DN98</f>
        <v>-2188738.1</v>
      </c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>
        <f t="shared" ref="ET98:ET103" si="6">BL98-CF98-CW98-DN98</f>
        <v>2286738.1</v>
      </c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6"/>
    </row>
    <row r="99" spans="1:166" ht="36.75" customHeight="1" x14ac:dyDescent="0.2">
      <c r="A99" s="81" t="s">
        <v>129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2"/>
      <c r="AP99" s="58" t="s">
        <v>130</v>
      </c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60"/>
      <c r="BF99" s="12"/>
      <c r="BG99" s="12"/>
      <c r="BH99" s="12"/>
      <c r="BI99" s="12"/>
      <c r="BJ99" s="12"/>
      <c r="BK99" s="61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3">
        <f t="shared" si="5"/>
        <v>0</v>
      </c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5"/>
      <c r="ET99" s="63">
        <f t="shared" si="6"/>
        <v>0</v>
      </c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83"/>
    </row>
    <row r="100" spans="1:166" ht="17.25" customHeight="1" x14ac:dyDescent="0.2">
      <c r="A100" s="87" t="s">
        <v>131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8"/>
      <c r="AP100" s="23"/>
      <c r="AQ100" s="24"/>
      <c r="AR100" s="24"/>
      <c r="AS100" s="24"/>
      <c r="AT100" s="24"/>
      <c r="AU100" s="89"/>
      <c r="AV100" s="90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2"/>
      <c r="BL100" s="84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6"/>
      <c r="CF100" s="84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6"/>
      <c r="CW100" s="84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6"/>
      <c r="DN100" s="84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6"/>
      <c r="EE100" s="62">
        <f t="shared" si="5"/>
        <v>0</v>
      </c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>
        <f t="shared" si="6"/>
        <v>0</v>
      </c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24" customHeight="1" x14ac:dyDescent="0.2">
      <c r="A101" s="81" t="s">
        <v>132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2"/>
      <c r="AP101" s="58" t="s">
        <v>133</v>
      </c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60"/>
      <c r="BF101" s="12"/>
      <c r="BG101" s="12"/>
      <c r="BH101" s="12"/>
      <c r="BI101" s="12"/>
      <c r="BJ101" s="12"/>
      <c r="BK101" s="61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>
        <f t="shared" si="5"/>
        <v>0</v>
      </c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>
        <f t="shared" si="6"/>
        <v>0</v>
      </c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17.25" customHeight="1" x14ac:dyDescent="0.2">
      <c r="A102" s="87" t="s">
        <v>131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8"/>
      <c r="AP102" s="23"/>
      <c r="AQ102" s="24"/>
      <c r="AR102" s="24"/>
      <c r="AS102" s="24"/>
      <c r="AT102" s="24"/>
      <c r="AU102" s="89"/>
      <c r="AV102" s="90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2"/>
      <c r="BL102" s="84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6"/>
      <c r="CF102" s="84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6"/>
      <c r="CW102" s="84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6"/>
      <c r="DN102" s="84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6"/>
      <c r="EE102" s="62">
        <f t="shared" si="5"/>
        <v>0</v>
      </c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>
        <f t="shared" si="6"/>
        <v>0</v>
      </c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31.5" customHeight="1" x14ac:dyDescent="0.2">
      <c r="A103" s="93" t="s">
        <v>134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8" t="s">
        <v>135</v>
      </c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60"/>
      <c r="BF103" s="12"/>
      <c r="BG103" s="12"/>
      <c r="BH103" s="12"/>
      <c r="BI103" s="12"/>
      <c r="BJ103" s="12"/>
      <c r="BK103" s="61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>
        <f t="shared" si="5"/>
        <v>0</v>
      </c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>
        <f t="shared" si="6"/>
        <v>0</v>
      </c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15" customHeight="1" x14ac:dyDescent="0.2">
      <c r="A104" s="57" t="s">
        <v>136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8" t="s">
        <v>137</v>
      </c>
      <c r="AQ104" s="59"/>
      <c r="AR104" s="59"/>
      <c r="AS104" s="59"/>
      <c r="AT104" s="59"/>
      <c r="AU104" s="59"/>
      <c r="AV104" s="76"/>
      <c r="AW104" s="76"/>
      <c r="AX104" s="76"/>
      <c r="AY104" s="76"/>
      <c r="AZ104" s="76"/>
      <c r="BA104" s="76"/>
      <c r="BB104" s="76"/>
      <c r="BC104" s="76"/>
      <c r="BD104" s="76"/>
      <c r="BE104" s="94"/>
      <c r="BF104" s="95"/>
      <c r="BG104" s="95"/>
      <c r="BH104" s="95"/>
      <c r="BI104" s="95"/>
      <c r="BJ104" s="95"/>
      <c r="BK104" s="96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>
        <f t="shared" si="5"/>
        <v>0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15" customHeight="1" x14ac:dyDescent="0.2">
      <c r="A105" s="57" t="s">
        <v>138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97"/>
      <c r="AP105" s="11" t="s">
        <v>139</v>
      </c>
      <c r="AQ105" s="12"/>
      <c r="AR105" s="12"/>
      <c r="AS105" s="12"/>
      <c r="AT105" s="12"/>
      <c r="AU105" s="61"/>
      <c r="AV105" s="98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100"/>
      <c r="BL105" s="63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5"/>
      <c r="CF105" s="63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5"/>
      <c r="CW105" s="63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5"/>
      <c r="DN105" s="63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5"/>
      <c r="EE105" s="62">
        <f t="shared" si="5"/>
        <v>0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31.5" customHeight="1" x14ac:dyDescent="0.2">
      <c r="A106" s="101" t="s">
        <v>140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58" t="s">
        <v>141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2"/>
      <c r="BG106" s="12"/>
      <c r="BH106" s="12"/>
      <c r="BI106" s="12"/>
      <c r="BJ106" s="12"/>
      <c r="BK106" s="61"/>
      <c r="BL106" s="62">
        <v>98000</v>
      </c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>
        <v>-2188738.1</v>
      </c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>
        <f t="shared" si="5"/>
        <v>-2188738.1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38.25" customHeight="1" x14ac:dyDescent="0.2">
      <c r="A107" s="101" t="s">
        <v>142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97"/>
      <c r="AP107" s="11" t="s">
        <v>143</v>
      </c>
      <c r="AQ107" s="12"/>
      <c r="AR107" s="12"/>
      <c r="AS107" s="12"/>
      <c r="AT107" s="12"/>
      <c r="AU107" s="61"/>
      <c r="AV107" s="98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100"/>
      <c r="BL107" s="63">
        <v>98000</v>
      </c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5"/>
      <c r="CF107" s="63">
        <v>-2188738.1</v>
      </c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5"/>
      <c r="CW107" s="63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5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>
        <f t="shared" si="5"/>
        <v>-2188738.1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36" customHeight="1" x14ac:dyDescent="0.2">
      <c r="A108" s="101" t="s">
        <v>144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97"/>
      <c r="AP108" s="58" t="s">
        <v>145</v>
      </c>
      <c r="AQ108" s="59"/>
      <c r="AR108" s="59"/>
      <c r="AS108" s="59"/>
      <c r="AT108" s="59"/>
      <c r="AU108" s="59"/>
      <c r="AV108" s="76"/>
      <c r="AW108" s="76"/>
      <c r="AX108" s="76"/>
      <c r="AY108" s="76"/>
      <c r="AZ108" s="76"/>
      <c r="BA108" s="76"/>
      <c r="BB108" s="76"/>
      <c r="BC108" s="76"/>
      <c r="BD108" s="76"/>
      <c r="BE108" s="94"/>
      <c r="BF108" s="95"/>
      <c r="BG108" s="95"/>
      <c r="BH108" s="95"/>
      <c r="BI108" s="95"/>
      <c r="BJ108" s="95"/>
      <c r="BK108" s="96"/>
      <c r="BL108" s="62">
        <v>-8294847</v>
      </c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>
        <v>-7028212.1500000004</v>
      </c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-7028212.1500000004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26.25" customHeight="1" x14ac:dyDescent="0.2">
      <c r="A109" s="101" t="s">
        <v>146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97"/>
      <c r="AP109" s="11" t="s">
        <v>147</v>
      </c>
      <c r="AQ109" s="12"/>
      <c r="AR109" s="12"/>
      <c r="AS109" s="12"/>
      <c r="AT109" s="12"/>
      <c r="AU109" s="61"/>
      <c r="AV109" s="98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100"/>
      <c r="BL109" s="63">
        <v>8392847</v>
      </c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5"/>
      <c r="CF109" s="63">
        <v>4839474.05</v>
      </c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5"/>
      <c r="CW109" s="63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5"/>
      <c r="DN109" s="63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5"/>
      <c r="EE109" s="62">
        <f t="shared" si="5"/>
        <v>4839474.05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27.75" customHeight="1" x14ac:dyDescent="0.2">
      <c r="A110" s="101" t="s">
        <v>148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58" t="s">
        <v>149</v>
      </c>
      <c r="AQ110" s="59"/>
      <c r="AR110" s="59"/>
      <c r="AS110" s="59"/>
      <c r="AT110" s="59"/>
      <c r="AU110" s="59"/>
      <c r="AV110" s="76"/>
      <c r="AW110" s="76"/>
      <c r="AX110" s="76"/>
      <c r="AY110" s="76"/>
      <c r="AZ110" s="76"/>
      <c r="BA110" s="76"/>
      <c r="BB110" s="76"/>
      <c r="BC110" s="76"/>
      <c r="BD110" s="76"/>
      <c r="BE110" s="94"/>
      <c r="BF110" s="95"/>
      <c r="BG110" s="95"/>
      <c r="BH110" s="95"/>
      <c r="BI110" s="95"/>
      <c r="BJ110" s="95"/>
      <c r="BK110" s="96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3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5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24" customHeight="1" x14ac:dyDescent="0.2">
      <c r="A111" s="101" t="s">
        <v>150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97"/>
      <c r="AP111" s="11" t="s">
        <v>151</v>
      </c>
      <c r="AQ111" s="12"/>
      <c r="AR111" s="12"/>
      <c r="AS111" s="12"/>
      <c r="AT111" s="12"/>
      <c r="AU111" s="61"/>
      <c r="AV111" s="98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100"/>
      <c r="BL111" s="63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5"/>
      <c r="CF111" s="63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5"/>
      <c r="CW111" s="63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5"/>
      <c r="DN111" s="63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5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25.5" customHeight="1" x14ac:dyDescent="0.2">
      <c r="A112" s="103" t="s">
        <v>152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5"/>
      <c r="AP112" s="75" t="s">
        <v>153</v>
      </c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94"/>
      <c r="BF112" s="95"/>
      <c r="BG112" s="95"/>
      <c r="BH112" s="95"/>
      <c r="BI112" s="95"/>
      <c r="BJ112" s="95"/>
      <c r="BK112" s="96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106"/>
      <c r="CG112" s="107"/>
      <c r="CH112" s="107"/>
      <c r="CI112" s="107"/>
      <c r="CJ112" s="107"/>
      <c r="CK112" s="107"/>
      <c r="CL112" s="107"/>
      <c r="CM112" s="107"/>
      <c r="CN112" s="107"/>
      <c r="CO112" s="107"/>
      <c r="CP112" s="107"/>
      <c r="CQ112" s="107"/>
      <c r="CR112" s="107"/>
      <c r="CS112" s="107"/>
      <c r="CT112" s="107"/>
      <c r="CU112" s="107"/>
      <c r="CV112" s="108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>
        <f t="shared" si="5"/>
        <v>0</v>
      </c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8"/>
    </row>
    <row r="113" spans="1:16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11.25" customHeight="1" x14ac:dyDescent="0.2">
      <c r="A115" s="1" t="s">
        <v>154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"/>
      <c r="AG115" s="1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 t="s">
        <v>155</v>
      </c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11.2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09" t="s">
        <v>156</v>
      </c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"/>
      <c r="AG116" s="1"/>
      <c r="AH116" s="109" t="s">
        <v>157</v>
      </c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 t="s">
        <v>158</v>
      </c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"/>
      <c r="DR116" s="1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" t="s">
        <v>159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"/>
      <c r="AG117" s="1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09" t="s">
        <v>156</v>
      </c>
      <c r="DD117" s="109"/>
      <c r="DE117" s="109"/>
      <c r="DF117" s="109"/>
      <c r="DG117" s="109"/>
      <c r="DH117" s="109"/>
      <c r="DI117" s="109"/>
      <c r="DJ117" s="109"/>
      <c r="DK117" s="109"/>
      <c r="DL117" s="109"/>
      <c r="DM117" s="109"/>
      <c r="DN117" s="109"/>
      <c r="DO117" s="109"/>
      <c r="DP117" s="109"/>
      <c r="DQ117" s="7"/>
      <c r="DR117" s="7"/>
      <c r="DS117" s="109" t="s">
        <v>157</v>
      </c>
      <c r="DT117" s="109"/>
      <c r="DU117" s="109"/>
      <c r="DV117" s="109"/>
      <c r="DW117" s="109"/>
      <c r="DX117" s="109"/>
      <c r="DY117" s="109"/>
      <c r="DZ117" s="109"/>
      <c r="EA117" s="109"/>
      <c r="EB117" s="109"/>
      <c r="EC117" s="109"/>
      <c r="ED117" s="109"/>
      <c r="EE117" s="109"/>
      <c r="EF117" s="109"/>
      <c r="EG117" s="109"/>
      <c r="EH117" s="109"/>
      <c r="EI117" s="109"/>
      <c r="EJ117" s="109"/>
      <c r="EK117" s="109"/>
      <c r="EL117" s="109"/>
      <c r="EM117" s="109"/>
      <c r="EN117" s="109"/>
      <c r="EO117" s="109"/>
      <c r="EP117" s="109"/>
      <c r="EQ117" s="109"/>
      <c r="ER117" s="109"/>
      <c r="ES117" s="109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09" t="s">
        <v>156</v>
      </c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7"/>
      <c r="AG118" s="7"/>
      <c r="AH118" s="109" t="s">
        <v>157</v>
      </c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7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111" t="s">
        <v>160</v>
      </c>
      <c r="B120" s="111"/>
      <c r="C120" s="112"/>
      <c r="D120" s="112"/>
      <c r="E120" s="112"/>
      <c r="F120" s="1" t="s">
        <v>160</v>
      </c>
      <c r="G120" s="1"/>
      <c r="H120" s="1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11">
        <v>200</v>
      </c>
      <c r="Z120" s="111"/>
      <c r="AA120" s="111"/>
      <c r="AB120" s="111"/>
      <c r="AC120" s="111"/>
      <c r="AD120" s="110"/>
      <c r="AE120" s="110"/>
      <c r="AF120" s="1"/>
      <c r="AG120" s="1" t="s">
        <v>161</v>
      </c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1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1"/>
      <c r="CY121" s="1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1"/>
      <c r="DW121" s="1"/>
      <c r="DX121" s="2"/>
      <c r="DY121" s="2"/>
      <c r="DZ121" s="5"/>
      <c r="EA121" s="5"/>
      <c r="EB121" s="5"/>
      <c r="EC121" s="1"/>
      <c r="ED121" s="1"/>
      <c r="EE121" s="1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2"/>
      <c r="EW121" s="2"/>
      <c r="EX121" s="2"/>
      <c r="EY121" s="2"/>
      <c r="EZ121" s="2"/>
      <c r="FA121" s="8"/>
      <c r="FB121" s="8"/>
      <c r="FC121" s="1"/>
      <c r="FD121" s="1"/>
      <c r="FE121" s="1"/>
      <c r="FF121" s="1"/>
      <c r="FG121" s="1"/>
      <c r="FH121" s="1"/>
      <c r="FI121" s="1"/>
      <c r="FJ121" s="1"/>
    </row>
    <row r="122" spans="1:16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1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10"/>
      <c r="CY122" s="10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</sheetData>
  <mergeCells count="798">
    <mergeCell ref="AD120:AE120"/>
    <mergeCell ref="A120:B120"/>
    <mergeCell ref="C120:E120"/>
    <mergeCell ref="I120:X120"/>
    <mergeCell ref="Y120:AC120"/>
    <mergeCell ref="DC117:DP117"/>
    <mergeCell ref="DS117:ES117"/>
    <mergeCell ref="DC116:DP116"/>
    <mergeCell ref="DS116:ES116"/>
    <mergeCell ref="R118:AE118"/>
    <mergeCell ref="AH118:BH118"/>
    <mergeCell ref="N115:AE115"/>
    <mergeCell ref="AH115:BH115"/>
    <mergeCell ref="N116:AE116"/>
    <mergeCell ref="AH116:BH116"/>
    <mergeCell ref="R117:AE117"/>
    <mergeCell ref="AH117:BH117"/>
    <mergeCell ref="ET112:FJ112"/>
    <mergeCell ref="A112:AO112"/>
    <mergeCell ref="AP112:AU112"/>
    <mergeCell ref="AV112:BK112"/>
    <mergeCell ref="BL112:CE112"/>
    <mergeCell ref="CF112:CV112"/>
    <mergeCell ref="CW111:DM111"/>
    <mergeCell ref="DN111:ED111"/>
    <mergeCell ref="EE111:ES111"/>
    <mergeCell ref="CW112:DM112"/>
    <mergeCell ref="DN112:ED112"/>
    <mergeCell ref="EE112:ES112"/>
    <mergeCell ref="CW110:DM110"/>
    <mergeCell ref="DN110:ED110"/>
    <mergeCell ref="EE110:ES110"/>
    <mergeCell ref="ET110:FJ110"/>
    <mergeCell ref="A111:AO111"/>
    <mergeCell ref="AP111:AU111"/>
    <mergeCell ref="AV111:BK111"/>
    <mergeCell ref="BL111:CE111"/>
    <mergeCell ref="ET111:FJ111"/>
    <mergeCell ref="CF111:CV111"/>
    <mergeCell ref="A109:AO109"/>
    <mergeCell ref="AP109:AU109"/>
    <mergeCell ref="AV109:BK109"/>
    <mergeCell ref="BL109:CE109"/>
    <mergeCell ref="ET109:FJ109"/>
    <mergeCell ref="A110:AO110"/>
    <mergeCell ref="AP110:AU110"/>
    <mergeCell ref="AV110:BK110"/>
    <mergeCell ref="BL110:CE110"/>
    <mergeCell ref="CF110:CV110"/>
    <mergeCell ref="CW108:DM108"/>
    <mergeCell ref="DN108:ED108"/>
    <mergeCell ref="EE108:ES108"/>
    <mergeCell ref="ET108:FJ108"/>
    <mergeCell ref="CF109:CV109"/>
    <mergeCell ref="CW109:DM109"/>
    <mergeCell ref="DN109:ED109"/>
    <mergeCell ref="EE109:ES109"/>
    <mergeCell ref="A107:AO107"/>
    <mergeCell ref="AP107:AU107"/>
    <mergeCell ref="AV107:BK107"/>
    <mergeCell ref="BL107:CE107"/>
    <mergeCell ref="ET107:FJ107"/>
    <mergeCell ref="A108:AO108"/>
    <mergeCell ref="AP108:AU108"/>
    <mergeCell ref="AV108:BK108"/>
    <mergeCell ref="BL108:CE108"/>
    <mergeCell ref="CF108:CV108"/>
    <mergeCell ref="EE106:ES106"/>
    <mergeCell ref="ET106:FJ106"/>
    <mergeCell ref="CF107:CV107"/>
    <mergeCell ref="CW107:DM107"/>
    <mergeCell ref="DN107:ED107"/>
    <mergeCell ref="EE107:ES107"/>
    <mergeCell ref="CW105:DM105"/>
    <mergeCell ref="DN105:ED105"/>
    <mergeCell ref="EE105:ES105"/>
    <mergeCell ref="A106:AO106"/>
    <mergeCell ref="AP106:AU106"/>
    <mergeCell ref="AV106:BK106"/>
    <mergeCell ref="BL106:CE106"/>
    <mergeCell ref="CF106:CV106"/>
    <mergeCell ref="CW106:DM106"/>
    <mergeCell ref="DN106:ED106"/>
    <mergeCell ref="CW104:DM104"/>
    <mergeCell ref="DN104:ED104"/>
    <mergeCell ref="EE104:ES104"/>
    <mergeCell ref="ET104:FJ104"/>
    <mergeCell ref="ET105:FJ105"/>
    <mergeCell ref="A105:AO105"/>
    <mergeCell ref="AP105:AU105"/>
    <mergeCell ref="AV105:BK105"/>
    <mergeCell ref="BL105:CE105"/>
    <mergeCell ref="CF105:CV105"/>
    <mergeCell ref="CF103:CV103"/>
    <mergeCell ref="CW103:DM103"/>
    <mergeCell ref="DN103:ED103"/>
    <mergeCell ref="EE103:ES103"/>
    <mergeCell ref="ET103:FJ103"/>
    <mergeCell ref="A104:AO104"/>
    <mergeCell ref="AP104:AU104"/>
    <mergeCell ref="AV104:BK104"/>
    <mergeCell ref="BL104:CE104"/>
    <mergeCell ref="CF104:CV104"/>
    <mergeCell ref="A102:AO102"/>
    <mergeCell ref="AP102:AU102"/>
    <mergeCell ref="AV102:BK102"/>
    <mergeCell ref="BL102:CE102"/>
    <mergeCell ref="A103:AO103"/>
    <mergeCell ref="AP103:AU103"/>
    <mergeCell ref="AV103:BK103"/>
    <mergeCell ref="BL103:CE103"/>
    <mergeCell ref="CF101:CV101"/>
    <mergeCell ref="CW101:DM101"/>
    <mergeCell ref="DN101:ED101"/>
    <mergeCell ref="EE101:ES101"/>
    <mergeCell ref="ET101:FJ101"/>
    <mergeCell ref="ET102:FJ102"/>
    <mergeCell ref="CF102:CV102"/>
    <mergeCell ref="CW102:DM102"/>
    <mergeCell ref="DN102:ED102"/>
    <mergeCell ref="EE102:ES102"/>
    <mergeCell ref="A100:AO100"/>
    <mergeCell ref="AP100:AU100"/>
    <mergeCell ref="AV100:BK100"/>
    <mergeCell ref="BL100:CE100"/>
    <mergeCell ref="A101:AO101"/>
    <mergeCell ref="AP101:AU101"/>
    <mergeCell ref="AV101:BK101"/>
    <mergeCell ref="BL101:CE101"/>
    <mergeCell ref="DN99:ED99"/>
    <mergeCell ref="EE99:ES99"/>
    <mergeCell ref="ET99:FJ99"/>
    <mergeCell ref="ET100:FJ100"/>
    <mergeCell ref="CF100:CV100"/>
    <mergeCell ref="CW100:DM100"/>
    <mergeCell ref="DN100:ED100"/>
    <mergeCell ref="EE100:ES100"/>
    <mergeCell ref="A99:AO99"/>
    <mergeCell ref="AP99:AU99"/>
    <mergeCell ref="AV99:BK99"/>
    <mergeCell ref="BL99:CE99"/>
    <mergeCell ref="CF99:CV99"/>
    <mergeCell ref="CW99:DM99"/>
    <mergeCell ref="ET97:FJ97"/>
    <mergeCell ref="A98:AO98"/>
    <mergeCell ref="AP98:AU98"/>
    <mergeCell ref="AV98:BK98"/>
    <mergeCell ref="BL98:CE98"/>
    <mergeCell ref="CF98:CV98"/>
    <mergeCell ref="CW98:DM98"/>
    <mergeCell ref="DN98:ED98"/>
    <mergeCell ref="EE98:ES98"/>
    <mergeCell ref="ET98:FJ98"/>
    <mergeCell ref="CF97:CV97"/>
    <mergeCell ref="CW97:DM97"/>
    <mergeCell ref="DN97:ED97"/>
    <mergeCell ref="EE97:ES97"/>
    <mergeCell ref="A97:AO97"/>
    <mergeCell ref="AP97:AU97"/>
    <mergeCell ref="AV97:BK97"/>
    <mergeCell ref="BL97:CE97"/>
    <mergeCell ref="CF95:ES95"/>
    <mergeCell ref="ET95:FJ96"/>
    <mergeCell ref="CF96:CV96"/>
    <mergeCell ref="CW96:DM96"/>
    <mergeCell ref="DN96:ED96"/>
    <mergeCell ref="EE96:ES96"/>
    <mergeCell ref="EK86:EW86"/>
    <mergeCell ref="EX86:FJ86"/>
    <mergeCell ref="BU86:CG86"/>
    <mergeCell ref="CH86:CW86"/>
    <mergeCell ref="CX86:DJ86"/>
    <mergeCell ref="A95:AO96"/>
    <mergeCell ref="AP95:AU96"/>
    <mergeCell ref="AV95:BK96"/>
    <mergeCell ref="BL95:CE96"/>
    <mergeCell ref="A94:FJ94"/>
    <mergeCell ref="DX86:EJ86"/>
    <mergeCell ref="DK86:DW86"/>
    <mergeCell ref="A86:AJ86"/>
    <mergeCell ref="AK86:AP86"/>
    <mergeCell ref="AQ86:BB86"/>
    <mergeCell ref="BC86:BT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0:EW50"/>
    <mergeCell ref="A49:AJ49"/>
    <mergeCell ref="AK49:AP49"/>
    <mergeCell ref="AQ49:BB49"/>
    <mergeCell ref="BC49:BT49"/>
    <mergeCell ref="BU49:CG49"/>
    <mergeCell ref="DK49:DW49"/>
    <mergeCell ref="CH49:CW49"/>
    <mergeCell ref="CX49:DJ49"/>
    <mergeCell ref="CX48:DJ48"/>
    <mergeCell ref="DK48:DW48"/>
    <mergeCell ref="DX48:EJ48"/>
    <mergeCell ref="EK48:EW48"/>
    <mergeCell ref="EX48:FJ48"/>
    <mergeCell ref="EK49:EW49"/>
    <mergeCell ref="EX49:FJ49"/>
    <mergeCell ref="DX49:EJ49"/>
    <mergeCell ref="A48:AJ48"/>
    <mergeCell ref="AK48:AP48"/>
    <mergeCell ref="AQ48:BB48"/>
    <mergeCell ref="BC48:BT48"/>
    <mergeCell ref="BU48:CG48"/>
    <mergeCell ref="CH48:CW48"/>
    <mergeCell ref="CH47:CW47"/>
    <mergeCell ref="CX47:DJ47"/>
    <mergeCell ref="DK47:DW47"/>
    <mergeCell ref="DX47:EJ47"/>
    <mergeCell ref="EK47:EW47"/>
    <mergeCell ref="EX47:FJ47"/>
    <mergeCell ref="A45:AJ46"/>
    <mergeCell ref="AK45:AP46"/>
    <mergeCell ref="AQ45:BB46"/>
    <mergeCell ref="BC45:BT46"/>
    <mergeCell ref="EX46:FJ46"/>
    <mergeCell ref="A47:AJ47"/>
    <mergeCell ref="AK47:AP47"/>
    <mergeCell ref="AQ47:BB47"/>
    <mergeCell ref="BC47:BT47"/>
    <mergeCell ref="BU47:CG47"/>
    <mergeCell ref="ET33:FJ33"/>
    <mergeCell ref="BU45:CG46"/>
    <mergeCell ref="CH45:EJ45"/>
    <mergeCell ref="EK45:FJ45"/>
    <mergeCell ref="CH46:CW46"/>
    <mergeCell ref="CX46:DJ46"/>
    <mergeCell ref="DK46:DW46"/>
    <mergeCell ref="DX46:EJ46"/>
    <mergeCell ref="EK46:EW46"/>
    <mergeCell ref="A44:FJ4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User</cp:lastModifiedBy>
  <dcterms:created xsi:type="dcterms:W3CDTF">2025-10-06T05:34:03Z</dcterms:created>
  <dcterms:modified xsi:type="dcterms:W3CDTF">2025-10-06T05:34:03Z</dcterms:modified>
</cp:coreProperties>
</file>